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8085" tabRatio="782"/>
  </bookViews>
  <sheets>
    <sheet name="Total de Visitas Fiscais" sheetId="2" r:id="rId1"/>
    <sheet name="Gastos" sheetId="3" r:id="rId2"/>
    <sheet name="Municípios Fiscalizados" sheetId="4" r:id="rId3"/>
    <sheet name="Motivos das Visitas Fiscais" sheetId="5" r:id="rId4"/>
    <sheet name="Áreas de Atuação Fiscalizadas" sheetId="8" r:id="rId5"/>
    <sheet name="Ações Orientadoras" sheetId="9" r:id="rId6"/>
    <sheet name="Denúncias Fiscalização" sheetId="10" r:id="rId7"/>
  </sheets>
  <calcPr calcId="145621"/>
</workbook>
</file>

<file path=xl/calcChain.xml><?xml version="1.0" encoding="utf-8"?>
<calcChain xmlns="http://schemas.openxmlformats.org/spreadsheetml/2006/main">
  <c r="C18" i="3" l="1"/>
  <c r="B18" i="3"/>
  <c r="D9" i="3"/>
  <c r="D8" i="3"/>
  <c r="D7" i="3"/>
  <c r="D6" i="3"/>
  <c r="D18" i="3" l="1"/>
  <c r="B21" i="10"/>
  <c r="K21" i="10"/>
  <c r="H21" i="10"/>
  <c r="E21" i="10"/>
  <c r="D19" i="2"/>
  <c r="C19" i="2"/>
  <c r="B19" i="2"/>
  <c r="D21" i="2"/>
</calcChain>
</file>

<file path=xl/sharedStrings.xml><?xml version="1.0" encoding="utf-8"?>
<sst xmlns="http://schemas.openxmlformats.org/spreadsheetml/2006/main" count="319" uniqueCount="118">
  <si>
    <r>
      <t xml:space="preserve"> 
</t>
    </r>
    <r>
      <rPr>
        <b/>
        <sz val="12"/>
        <color indexed="8"/>
        <rFont val="Calibri"/>
        <family val="2"/>
      </rPr>
      <t>CONSELHO FEDERAL DE NUTRICIONISTAS
CONSELHO REGIONAL DE NUTRICIONISTAS - 2ª REGIÃO</t>
    </r>
  </si>
  <si>
    <t xml:space="preserve">Demonstrativo de Visitas Fiscais </t>
  </si>
  <si>
    <t xml:space="preserve">Total de visitas fiscais realizadas: </t>
  </si>
  <si>
    <t>Mês</t>
  </si>
  <si>
    <t>Total Realizadas</t>
  </si>
  <si>
    <t xml:space="preserve">Realizadas com agendamento </t>
  </si>
  <si>
    <t>Realizadas sem agendamento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</si>
  <si>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</si>
  <si>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</si>
  <si>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</si>
  <si>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</si>
  <si>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</si>
  <si>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</si>
  <si>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</si>
  <si>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</si>
  <si>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</si>
  <si>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</si>
  <si>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</si>
  <si>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</si>
  <si>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</si>
  <si>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Meta</t>
  </si>
  <si>
    <t>Falta</t>
  </si>
  <si>
    <t>Total Gasto Mês</t>
  </si>
  <si>
    <t>Total VF realizadas</t>
  </si>
  <si>
    <t>Valor por VF</t>
  </si>
  <si>
    <t>Nov</t>
  </si>
  <si>
    <t>Dez</t>
  </si>
  <si>
    <t>Município</t>
  </si>
  <si>
    <t>1ª</t>
  </si>
  <si>
    <t>Esteio</t>
  </si>
  <si>
    <t>Gravataí</t>
  </si>
  <si>
    <t>Dois Irmãos</t>
  </si>
  <si>
    <t>Novo Hamburgo</t>
  </si>
  <si>
    <t>São Leopoldo</t>
  </si>
  <si>
    <t>2ª</t>
  </si>
  <si>
    <t>Porto Alegre</t>
  </si>
  <si>
    <t>Cachoeirinha</t>
  </si>
  <si>
    <t>Taquara</t>
  </si>
  <si>
    <t>Viamão</t>
  </si>
  <si>
    <t>4ª</t>
  </si>
  <si>
    <t>Santa Maria</t>
  </si>
  <si>
    <t>5ª</t>
  </si>
  <si>
    <t>Caxias do Sul</t>
  </si>
  <si>
    <t>18ª</t>
  </si>
  <si>
    <t>Osório</t>
  </si>
  <si>
    <t>Torres</t>
  </si>
  <si>
    <t>* CRS - Coordenadoria Regional de Saúde</t>
  </si>
  <si>
    <t>CRS*</t>
  </si>
  <si>
    <t>Novo Hambrugo</t>
  </si>
  <si>
    <t>São Pedro do Sul</t>
  </si>
  <si>
    <t>Agudo</t>
  </si>
  <si>
    <t>Nova Palma</t>
  </si>
  <si>
    <t>Dona Francisca</t>
  </si>
  <si>
    <t>Capão do Cipó</t>
  </si>
  <si>
    <t>Vila Nova do Sul</t>
  </si>
  <si>
    <t>Camaquã</t>
  </si>
  <si>
    <t>Dom Feliciano</t>
  </si>
  <si>
    <t>Nova Santa Rita</t>
  </si>
  <si>
    <t>Tupandi</t>
  </si>
  <si>
    <t>Motivos para Visital Fiscal</t>
  </si>
  <si>
    <t>Diligência</t>
  </si>
  <si>
    <t>Rotina</t>
  </si>
  <si>
    <t>Roteiro de Visita Técnica</t>
  </si>
  <si>
    <t>Denúncia</t>
  </si>
  <si>
    <t>Selo de Qualidade - Concessão</t>
  </si>
  <si>
    <t>Justificativa para Visita Fiscal</t>
  </si>
  <si>
    <t>RVT: verificar atribuições</t>
  </si>
  <si>
    <t>Local sem nutricionista</t>
  </si>
  <si>
    <t>Visita Fiscal Antiga</t>
  </si>
  <si>
    <t>Local sem visita fiscal</t>
  </si>
  <si>
    <t>Local com nutricionista, mas sem solicitação de RT</t>
  </si>
  <si>
    <t>Local com nutricionista que teve o RRT deferido, mas não efetivou a RT</t>
  </si>
  <si>
    <t>Verificar necessidade da empresa se registrar no CRN</t>
  </si>
  <si>
    <t>Diligência solicitada pelo Ministério Público</t>
  </si>
  <si>
    <t>Local com nutricionista que teve o RRT indeferido</t>
  </si>
  <si>
    <t>Fiscal não recebido em visita fiscal anterior</t>
  </si>
  <si>
    <t>Verificar se o local ainda existe</t>
  </si>
  <si>
    <t>Denúncia Ministério Público</t>
  </si>
  <si>
    <t>Selo de Qualidade: avaliação para concessão</t>
  </si>
  <si>
    <t>Verificar qual empresa de alimentação coletiva está atendendo a PJ</t>
  </si>
  <si>
    <t>Áreas de Atuação (conforme Res. CFN 600/18)</t>
  </si>
  <si>
    <t>Nutrição em Alimentação Coletiva/ Alimentação Escolar – Rede Privada de Ensino</t>
  </si>
  <si>
    <t>Nutrição Clínica/ Assistência Nutricional e Dietoterápica em Instituições de Longa Permanência para Idosos (ILPI). </t>
  </si>
  <si>
    <t>Nutrição em Alimentação Coletiva/ Unidade de Alimentação e Nutrição</t>
  </si>
  <si>
    <t>Nutrição em Alimentação Coletiva/ Unidade de Alimentação e Nutrição - ILPI</t>
  </si>
  <si>
    <t>Nutrição em Alimentação Coletiva/ Alimentação Escolar - Rede Pública</t>
  </si>
  <si>
    <t>Nutrição em Alimentação Coletiva/ Unidade de Alimentação e Nutrição - Hospital</t>
  </si>
  <si>
    <t>Nutrição Clínica/Assistência Nutricional e Dietoterápica em Hospitais</t>
  </si>
  <si>
    <t xml:space="preserve"> Nutrição em Saúde Coletiva/Atenção Básica em Saúde:</t>
  </si>
  <si>
    <t>Nutrição na Cadeia de Produção, na Indústria e no Comércio de Alimentos/Indústria de Alimentos</t>
  </si>
  <si>
    <t xml:space="preserve">Nutrição na Cadeia de Produção, na Indústria e no Comércio de Alimentos/Comércio de Alimentos </t>
  </si>
  <si>
    <t>Nutrição em Alimentação Coletiva/ Bufê de Eventos.</t>
  </si>
  <si>
    <t>Nutrição Clínica/Consultório de Nutrição</t>
  </si>
  <si>
    <t>Nutrição Clínica/ Assistência Nutricional e Dietoterápica em Serviços e Terapia Renal Substitutiva. </t>
  </si>
  <si>
    <t>Total de Convocações</t>
  </si>
  <si>
    <t>Compareceram</t>
  </si>
  <si>
    <t>Não Compareceram</t>
  </si>
  <si>
    <t>Motivos para convocação</t>
  </si>
  <si>
    <t>Esclarecimentos sobre a atuação profissional</t>
  </si>
  <si>
    <t>Não comprovação das atividades obrigatórias mínimas solicitadas em visita fiscal</t>
  </si>
  <si>
    <t xml:space="preserve">Exercício Irregular </t>
  </si>
  <si>
    <t>Orientações sobre as adequações nos documentos de RT</t>
  </si>
  <si>
    <t>-</t>
  </si>
  <si>
    <r>
      <rPr>
        <b/>
        <i/>
        <u/>
        <sz val="14"/>
        <color indexed="8"/>
        <rFont val="Calibri"/>
        <family val="2"/>
      </rPr>
      <t>Importante</t>
    </r>
    <r>
      <rPr>
        <b/>
        <i/>
        <sz val="14"/>
        <color indexed="8"/>
        <rFont val="Calibri"/>
        <family val="2"/>
      </rPr>
      <t>:</t>
    </r>
    <r>
      <rPr>
        <i/>
        <sz val="14"/>
        <color indexed="8"/>
        <rFont val="Calibri"/>
        <family val="2"/>
      </rPr>
      <t xml:space="preserve"> </t>
    </r>
  </si>
  <si>
    <t>Toda denúncia recebida é avaliada e apurada pelo CRN-2.</t>
  </si>
  <si>
    <t>Os casos de exercício ilegal devidamente comprovados foram encaminhados aos órgãos competentes para as devidas providências.</t>
  </si>
  <si>
    <t>Denúncias Recebidas pela Fiscalização</t>
  </si>
  <si>
    <t>Motivos</t>
  </si>
  <si>
    <t>Exercício Ilegal da Profissão - Leigo</t>
  </si>
  <si>
    <t>Exercício Ilegal da Profissão - Acadêmico de Nutrição</t>
  </si>
  <si>
    <t>Referente ao desenvolvimento das atribuições do nutricionista</t>
  </si>
  <si>
    <t>PJ sem nutricionista</t>
  </si>
  <si>
    <t>Exercício Ilegal da Profissão - Bacharel em Nutrição</t>
  </si>
  <si>
    <t>Outros</t>
  </si>
  <si>
    <t>Exercício Ilegal da Profissão - TND</t>
  </si>
  <si>
    <t>PJ com quadro técnico insuficiente</t>
  </si>
  <si>
    <t>Condições Higiênico-sanitárias</t>
  </si>
  <si>
    <t>Total de denúncias recebidas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</si>
</sst>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i/>
      <sz val="14"/>
      <color theme="1"/>
      <name val="Calibri"/>
      <family val="2"/>
      <scheme val="minor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4" fontId="10" fillId="0" borderId="4" xfId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44" fontId="10" fillId="0" borderId="5" xfId="0" applyNumberFormat="1" applyFont="1" applyBorder="1"/>
    <xf numFmtId="0" fontId="10" fillId="0" borderId="11" xfId="0" applyFont="1" applyBorder="1" applyAlignment="1">
      <alignment horizontal="center"/>
    </xf>
    <xf numFmtId="44" fontId="10" fillId="0" borderId="7" xfId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44" fontId="10" fillId="0" borderId="7" xfId="0" applyNumberFormat="1" applyFont="1" applyBorder="1"/>
    <xf numFmtId="0" fontId="10" fillId="3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44" fontId="10" fillId="0" borderId="7" xfId="1" applyFont="1" applyFill="1" applyBorder="1" applyAlignment="1">
      <alignment horizontal="center" vertical="center"/>
    </xf>
    <xf numFmtId="44" fontId="11" fillId="0" borderId="7" xfId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44" fontId="10" fillId="0" borderId="8" xfId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4" fontId="10" fillId="0" borderId="2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/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2" xfId="0" applyBorder="1"/>
    <xf numFmtId="0" fontId="0" fillId="0" borderId="9" xfId="0" applyBorder="1"/>
    <xf numFmtId="0" fontId="0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3" fillId="0" borderId="0" xfId="2" applyAlignment="1" applyProtection="1">
      <alignment horizontal="left" vertical="top"/>
      <protection locked="0"/>
    </xf>
    <xf numFmtId="0" fontId="13" fillId="0" borderId="0" xfId="2" applyAlignment="1" applyProtection="1">
      <alignment horizontal="left" vertical="top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13" fillId="0" borderId="0" xfId="2"/>
    <xf numFmtId="0" fontId="20" fillId="0" borderId="0" xfId="2" applyFont="1" applyAlignment="1" applyProtection="1">
      <alignment horizontal="left" vertical="top"/>
      <protection locked="0"/>
    </xf>
    <xf numFmtId="0" fontId="13" fillId="0" borderId="0" xfId="2" applyAlignment="1" applyProtection="1">
      <alignment horizontal="left" vertical="top"/>
      <protection locked="0"/>
    </xf>
    <xf numFmtId="0" fontId="20" fillId="0" borderId="0" xfId="2" applyFont="1" applyAlignment="1" applyProtection="1">
      <alignment horizontal="left" vertical="top"/>
      <protection locked="0"/>
    </xf>
    <xf numFmtId="0" fontId="13" fillId="0" borderId="0" xfId="2" applyAlignment="1" applyProtection="1">
      <alignment horizontal="left" vertical="top"/>
      <protection locked="0"/>
    </xf>
    <xf numFmtId="0" fontId="13" fillId="0" borderId="0" xfId="2" applyAlignment="1" applyProtection="1">
      <alignment horizontal="left" vertical="top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http://upload.wikimedia.org/wikipedia/commons/thumb/b/bf/Coat_of_arms_of_Brazil.svg/120px-Coat_of_arms_of_Brazil.sv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123825</xdr:rowOff>
    </xdr:from>
    <xdr:to>
      <xdr:col>6</xdr:col>
      <xdr:colOff>171450</xdr:colOff>
      <xdr:row>0</xdr:row>
      <xdr:rowOff>1133475</xdr:rowOff>
    </xdr:to>
    <xdr:pic>
      <xdr:nvPicPr>
        <xdr:cNvPr id="2" name="Imagem 2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686300" y="123825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123825</xdr:rowOff>
    </xdr:from>
    <xdr:to>
      <xdr:col>6</xdr:col>
      <xdr:colOff>171450</xdr:colOff>
      <xdr:row>0</xdr:row>
      <xdr:rowOff>1133475</xdr:rowOff>
    </xdr:to>
    <xdr:pic>
      <xdr:nvPicPr>
        <xdr:cNvPr id="2" name="Imagem 1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686300" y="123825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381000</xdr:colOff>
      <xdr:row>0</xdr:row>
      <xdr:rowOff>76200</xdr:rowOff>
    </xdr:from>
    <xdr:to>
      <xdr:col>6</xdr:col>
      <xdr:colOff>171450</xdr:colOff>
      <xdr:row>0</xdr:row>
      <xdr:rowOff>1085850</xdr:rowOff>
    </xdr:to>
    <xdr:pic>
      <xdr:nvPicPr>
        <xdr:cNvPr id="3" name="Imagem 2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686300" y="7620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981075</xdr:colOff>
      <xdr:row>0</xdr:row>
      <xdr:rowOff>104775</xdr:rowOff>
    </xdr:from>
    <xdr:to>
      <xdr:col>7</xdr:col>
      <xdr:colOff>323850</xdr:colOff>
      <xdr:row>0</xdr:row>
      <xdr:rowOff>1114425</xdr:rowOff>
    </xdr:to>
    <xdr:pic>
      <xdr:nvPicPr>
        <xdr:cNvPr id="2" name="Imagem 3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257800" y="104775"/>
          <a:ext cx="9715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123825</xdr:rowOff>
    </xdr:from>
    <xdr:to>
      <xdr:col>6</xdr:col>
      <xdr:colOff>314326</xdr:colOff>
      <xdr:row>0</xdr:row>
      <xdr:rowOff>1133475</xdr:rowOff>
    </xdr:to>
    <xdr:pic>
      <xdr:nvPicPr>
        <xdr:cNvPr id="2" name="Imagem 2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867275" y="123825"/>
          <a:ext cx="942976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2745356</xdr:colOff>
      <xdr:row>0</xdr:row>
      <xdr:rowOff>114300</xdr:rowOff>
    </xdr:from>
    <xdr:to>
      <xdr:col>3</xdr:col>
      <xdr:colOff>3960244</xdr:colOff>
      <xdr:row>0</xdr:row>
      <xdr:rowOff>1104900</xdr:rowOff>
    </xdr:to>
    <xdr:pic>
      <xdr:nvPicPr>
        <xdr:cNvPr id="2" name="Imagem 1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955781" y="114300"/>
          <a:ext cx="1214888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133350</xdr:rowOff>
    </xdr:from>
    <xdr:to>
      <xdr:col>7</xdr:col>
      <xdr:colOff>438150</xdr:colOff>
      <xdr:row>0</xdr:row>
      <xdr:rowOff>1143000</xdr:rowOff>
    </xdr:to>
    <xdr:pic>
      <xdr:nvPicPr>
        <xdr:cNvPr id="2" name="Imagem 1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72100" y="13335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104775</xdr:rowOff>
    </xdr:from>
    <xdr:to>
      <xdr:col>6</xdr:col>
      <xdr:colOff>942975</xdr:colOff>
      <xdr:row>0</xdr:row>
      <xdr:rowOff>1114425</xdr:rowOff>
    </xdr:to>
    <xdr:pic>
      <xdr:nvPicPr>
        <xdr:cNvPr id="2" name="Imagem 1" descr="Miniatura da versão das 14h24min de 24 de junho de 2006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48825" y="104775"/>
          <a:ext cx="9906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0" workbookViewId="0">
      <selection activeCell="G14" sqref="G14"/>
    </sheetView>
  </sheetViews>
  <sheetFormatPr defaultRowHeight="15" x14ac:dyDescent="0.25"/>
  <cols>
    <col min="1" max="1" width="18.140625" customWidth="1"/>
    <col min="2" max="2" width="14.7109375" customWidth="1"/>
    <col min="3" max="3" width="16.140625" customWidth="1"/>
    <col min="4" max="4" width="15.5703125" customWidth="1"/>
    <col min="5" max="5" width="9.140625" customWidth="1"/>
  </cols>
  <sheetData>
    <row r="1" spans="1:14" ht="125.2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5" spans="1:14" ht="24" customHeight="1" thickBot="1" x14ac:dyDescent="0.3">
      <c r="A5" s="3" t="s">
        <v>2</v>
      </c>
      <c r="B5" s="4"/>
    </row>
    <row r="6" spans="1:14" ht="30.75" thickBot="1" x14ac:dyDescent="0.3">
      <c r="A6" s="5" t="s">
        <v>3</v>
      </c>
      <c r="B6" s="6" t="s">
        <v>4</v>
      </c>
      <c r="C6" s="7" t="s">
        <v>5</v>
      </c>
      <c r="D6" s="8" t="s">
        <v>6</v>
      </c>
    </row>
    <row r="7" spans="1:14" x14ac:dyDescent="0.25">
      <c r="A7" s="9" t="s">
        <v>7</v>
      </c>
      <c r="B7" s="10">
        <v>30</v>
      </c>
      <c r="C7" s="11">
        <v>9</v>
      </c>
      <c r="D7" s="12">
        <v>21</v>
      </c>
    </row>
    <row r="8" spans="1:14" x14ac:dyDescent="0.25">
      <c r="A8" s="13" t="s">
        <v>8</v>
      </c>
      <c r="B8" s="14">
        <v>15</v>
      </c>
      <c r="C8" s="15">
        <v>4</v>
      </c>
      <c r="D8" s="12">
        <v>11</v>
      </c>
    </row>
    <row r="9" spans="1:14" x14ac:dyDescent="0.25">
      <c r="A9" s="13" t="s">
        <v>9</v>
      </c>
      <c r="B9" s="14">
        <v>10</v>
      </c>
      <c r="C9" s="15">
        <v>2</v>
      </c>
      <c r="D9" s="12">
        <v>8</v>
      </c>
    </row>
    <row r="10" spans="1:14" x14ac:dyDescent="0.25">
      <c r="A10" s="13" t="s">
        <v>10</v>
      </c>
      <c r="B10" s="14">
        <v>78</v>
      </c>
      <c r="C10" s="15">
        <v>15</v>
      </c>
      <c r="D10" s="12">
        <v>63</v>
      </c>
    </row>
    <row r="11" spans="1:14" x14ac:dyDescent="0.25">
      <c r="A11" s="13" t="s">
        <v>11</v>
      </c>
      <c r="B11" s="14"/>
      <c r="C11" s="15"/>
      <c r="D11" s="12"/>
    </row>
    <row r="12" spans="1:14" x14ac:dyDescent="0.25">
      <c r="A12" s="13" t="s">
        <v>12</v>
      </c>
      <c r="B12" s="14"/>
      <c r="C12" s="15"/>
      <c r="D12" s="12"/>
    </row>
    <row r="13" spans="1:14" x14ac:dyDescent="0.25">
      <c r="A13" s="16" t="s">
        <v>13</v>
      </c>
      <c r="B13" s="14"/>
      <c r="C13" s="15"/>
      <c r="D13" s="12"/>
    </row>
    <row r="14" spans="1:14" x14ac:dyDescent="0.25">
      <c r="A14" s="16" t="s">
        <v>14</v>
      </c>
      <c r="B14" s="14"/>
      <c r="C14" s="15"/>
      <c r="D14" s="12"/>
    </row>
    <row r="15" spans="1:14" x14ac:dyDescent="0.25">
      <c r="A15" s="16" t="s">
        <v>15</v>
      </c>
      <c r="B15" s="14"/>
      <c r="C15" s="15"/>
      <c r="D15" s="12"/>
    </row>
    <row r="16" spans="1:14" x14ac:dyDescent="0.25">
      <c r="A16" s="16" t="s">
        <v>16</v>
      </c>
      <c r="B16" s="14"/>
      <c r="C16" s="15"/>
      <c r="D16" s="12"/>
    </row>
    <row r="17" spans="1:4" x14ac:dyDescent="0.25">
      <c r="A17" s="16" t="s">
        <v>17</v>
      </c>
      <c r="B17" s="14"/>
      <c r="C17" s="15"/>
      <c r="D17" s="12"/>
    </row>
    <row r="18" spans="1:4" ht="15.75" thickBot="1" x14ac:dyDescent="0.3">
      <c r="A18" s="17" t="s">
        <v>18</v>
      </c>
      <c r="B18" s="14"/>
      <c r="C18" s="18"/>
      <c r="D18" s="12"/>
    </row>
    <row r="19" spans="1:4" ht="15.75" thickBot="1" x14ac:dyDescent="0.3">
      <c r="A19" s="19" t="s">
        <v>19</v>
      </c>
      <c r="B19" s="20">
        <f>SUM(B7:B18)</f>
        <v>133</v>
      </c>
      <c r="C19" s="21">
        <f>SUM(C7:C18)</f>
        <v>30</v>
      </c>
      <c r="D19" s="22">
        <f>SUM(D7:D18)</f>
        <v>103</v>
      </c>
    </row>
    <row r="20" spans="1:4" ht="15.75" thickBot="1" x14ac:dyDescent="0.3">
      <c r="B20" s="23"/>
    </row>
    <row r="21" spans="1:4" ht="15.75" thickBot="1" x14ac:dyDescent="0.3">
      <c r="A21" s="24" t="s">
        <v>20</v>
      </c>
      <c r="B21" s="25">
        <v>1023</v>
      </c>
      <c r="C21" s="27" t="s">
        <v>21</v>
      </c>
      <c r="D21" s="25">
        <f>B21-B19</f>
        <v>890</v>
      </c>
    </row>
    <row r="24" spans="1:4" x14ac:dyDescent="0.25">
      <c r="A24" s="26"/>
    </row>
    <row r="29" spans="1:4" x14ac:dyDescent="0.25">
      <c r="A29" s="26"/>
    </row>
    <row r="32" spans="1:4" x14ac:dyDescent="0.25">
      <c r="A32" s="26"/>
    </row>
    <row r="34" spans="1:1" x14ac:dyDescent="0.25">
      <c r="A34" s="26"/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16" sqref="H16"/>
    </sheetView>
  </sheetViews>
  <sheetFormatPr defaultRowHeight="15" x14ac:dyDescent="0.25"/>
  <cols>
    <col min="1" max="1" width="18.140625" customWidth="1"/>
    <col min="2" max="2" width="14.7109375" customWidth="1"/>
    <col min="3" max="3" width="16.140625" customWidth="1"/>
    <col min="4" max="4" width="15.5703125" customWidth="1"/>
  </cols>
  <sheetData>
    <row r="1" spans="1:14" ht="114.7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 thickBot="1" x14ac:dyDescent="0.3"/>
    <row r="5" spans="1:14" ht="29.25" thickBot="1" x14ac:dyDescent="0.3">
      <c r="A5" s="28" t="s">
        <v>3</v>
      </c>
      <c r="B5" s="29" t="s">
        <v>22</v>
      </c>
      <c r="C5" s="29" t="s">
        <v>23</v>
      </c>
      <c r="D5" s="29" t="s">
        <v>24</v>
      </c>
    </row>
    <row r="6" spans="1:14" x14ac:dyDescent="0.25">
      <c r="A6" s="30" t="s">
        <v>7</v>
      </c>
      <c r="B6" s="31">
        <v>691.15</v>
      </c>
      <c r="C6" s="32">
        <v>30</v>
      </c>
      <c r="D6" s="33">
        <f>B6/C6</f>
        <v>23.038333333333334</v>
      </c>
    </row>
    <row r="7" spans="1:14" x14ac:dyDescent="0.25">
      <c r="A7" s="34" t="s">
        <v>8</v>
      </c>
      <c r="B7" s="35">
        <v>756.85</v>
      </c>
      <c r="C7" s="36">
        <v>15</v>
      </c>
      <c r="D7" s="33">
        <f t="shared" ref="D7:D9" si="0">B7/C7</f>
        <v>50.456666666666671</v>
      </c>
    </row>
    <row r="8" spans="1:14" x14ac:dyDescent="0.25">
      <c r="A8" s="34" t="s">
        <v>9</v>
      </c>
      <c r="B8" s="35">
        <v>258.95999999999998</v>
      </c>
      <c r="C8" s="36">
        <v>10</v>
      </c>
      <c r="D8" s="33">
        <f t="shared" si="0"/>
        <v>25.895999999999997</v>
      </c>
    </row>
    <row r="9" spans="1:14" x14ac:dyDescent="0.25">
      <c r="A9" s="34" t="s">
        <v>10</v>
      </c>
      <c r="B9" s="35">
        <v>792.15</v>
      </c>
      <c r="C9" s="38">
        <v>78</v>
      </c>
      <c r="D9" s="33">
        <f t="shared" si="0"/>
        <v>10.155769230769231</v>
      </c>
    </row>
    <row r="10" spans="1:14" x14ac:dyDescent="0.25">
      <c r="A10" s="34" t="s">
        <v>11</v>
      </c>
      <c r="B10" s="35"/>
      <c r="C10" s="38"/>
      <c r="D10" s="37"/>
    </row>
    <row r="11" spans="1:14" x14ac:dyDescent="0.25">
      <c r="A11" s="34" t="s">
        <v>12</v>
      </c>
      <c r="B11" s="35"/>
      <c r="C11" s="38"/>
      <c r="D11" s="37"/>
    </row>
    <row r="12" spans="1:14" x14ac:dyDescent="0.25">
      <c r="A12" s="39" t="s">
        <v>13</v>
      </c>
      <c r="B12" s="35"/>
      <c r="C12" s="38"/>
      <c r="D12" s="37"/>
    </row>
    <row r="13" spans="1:14" x14ac:dyDescent="0.25">
      <c r="A13" s="39" t="s">
        <v>14</v>
      </c>
      <c r="B13" s="40"/>
      <c r="C13" s="36"/>
      <c r="D13" s="37"/>
    </row>
    <row r="14" spans="1:14" x14ac:dyDescent="0.25">
      <c r="A14" s="39" t="s">
        <v>15</v>
      </c>
      <c r="B14" s="40"/>
      <c r="C14" s="36"/>
      <c r="D14" s="37"/>
    </row>
    <row r="15" spans="1:14" x14ac:dyDescent="0.25">
      <c r="A15" s="39" t="s">
        <v>16</v>
      </c>
      <c r="B15" s="41"/>
      <c r="C15" s="36"/>
      <c r="D15" s="37"/>
    </row>
    <row r="16" spans="1:14" x14ac:dyDescent="0.25">
      <c r="A16" s="39" t="s">
        <v>25</v>
      </c>
      <c r="B16" s="40"/>
      <c r="C16" s="36"/>
      <c r="D16" s="37"/>
    </row>
    <row r="17" spans="1:4" ht="15.75" thickBot="1" x14ac:dyDescent="0.3">
      <c r="A17" s="42" t="s">
        <v>26</v>
      </c>
      <c r="B17" s="43"/>
      <c r="C17" s="44"/>
      <c r="D17" s="37"/>
    </row>
    <row r="18" spans="1:4" ht="15.75" thickBot="1" x14ac:dyDescent="0.3">
      <c r="A18" s="45" t="s">
        <v>19</v>
      </c>
      <c r="B18" s="46">
        <f>SUM(B6:B17)</f>
        <v>2499.11</v>
      </c>
      <c r="C18" s="47">
        <f>SUM(C6:C17)</f>
        <v>133</v>
      </c>
      <c r="D18" s="46">
        <f>B18/C18</f>
        <v>18.790300751879702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B1" workbookViewId="0">
      <selection activeCell="L4" sqref="L4"/>
    </sheetView>
  </sheetViews>
  <sheetFormatPr defaultRowHeight="15" x14ac:dyDescent="0.25"/>
  <cols>
    <col min="1" max="1" width="6.42578125" customWidth="1"/>
    <col min="2" max="2" width="10.28515625" customWidth="1"/>
    <col min="3" max="3" width="25.28515625" customWidth="1"/>
    <col min="4" max="4" width="3.7109375" customWidth="1"/>
    <col min="5" max="5" width="10.140625" style="48" customWidth="1"/>
    <col min="6" max="6" width="21.140625" customWidth="1"/>
    <col min="7" max="7" width="3.28515625" customWidth="1"/>
    <col min="8" max="8" width="9.7109375" customWidth="1"/>
    <col min="9" max="9" width="22.42578125" customWidth="1"/>
    <col min="10" max="10" width="3.28515625" customWidth="1"/>
    <col min="11" max="11" width="9.85546875" customWidth="1"/>
    <col min="12" max="12" width="25.5703125" customWidth="1"/>
  </cols>
  <sheetData>
    <row r="1" spans="1:13" ht="125.2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x14ac:dyDescent="0.25">
      <c r="A2" s="1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x14ac:dyDescent="0.25">
      <c r="A4" s="26" t="s">
        <v>46</v>
      </c>
      <c r="B4" s="26"/>
      <c r="C4" s="26"/>
      <c r="E4" s="62"/>
      <c r="F4" s="63"/>
      <c r="G4" s="63"/>
      <c r="H4" s="63"/>
      <c r="I4" s="63"/>
      <c r="J4" s="63"/>
    </row>
    <row r="5" spans="1:13" ht="15.75" thickBot="1" x14ac:dyDescent="0.3">
      <c r="E5" s="62"/>
      <c r="F5" s="63"/>
      <c r="G5" s="63"/>
      <c r="H5" s="63"/>
      <c r="I5" s="63"/>
      <c r="J5" s="63"/>
    </row>
    <row r="6" spans="1:13" ht="15.75" thickBot="1" x14ac:dyDescent="0.3">
      <c r="B6" s="174" t="s">
        <v>7</v>
      </c>
      <c r="C6" s="175"/>
      <c r="E6" s="174" t="s">
        <v>8</v>
      </c>
      <c r="F6" s="175"/>
      <c r="G6" s="68"/>
      <c r="H6" s="174" t="s">
        <v>9</v>
      </c>
      <c r="I6" s="175"/>
      <c r="J6" s="64"/>
      <c r="K6" s="174" t="s">
        <v>10</v>
      </c>
      <c r="L6" s="175"/>
    </row>
    <row r="7" spans="1:13" ht="15.75" thickBot="1" x14ac:dyDescent="0.3">
      <c r="B7" s="49" t="s">
        <v>47</v>
      </c>
      <c r="C7" s="51" t="s">
        <v>27</v>
      </c>
      <c r="E7" s="51" t="s">
        <v>47</v>
      </c>
      <c r="F7" s="51" t="s">
        <v>27</v>
      </c>
      <c r="G7" s="64"/>
      <c r="H7" s="51" t="s">
        <v>47</v>
      </c>
      <c r="I7" s="51" t="s">
        <v>27</v>
      </c>
      <c r="J7" s="64"/>
      <c r="K7" s="51" t="s">
        <v>47</v>
      </c>
      <c r="L7" s="50" t="s">
        <v>27</v>
      </c>
    </row>
    <row r="8" spans="1:13" x14ac:dyDescent="0.25">
      <c r="B8" s="72" t="s">
        <v>28</v>
      </c>
      <c r="C8" s="73" t="s">
        <v>37</v>
      </c>
      <c r="E8" s="74" t="s">
        <v>28</v>
      </c>
      <c r="F8" s="77" t="s">
        <v>48</v>
      </c>
      <c r="G8" s="64"/>
      <c r="H8" s="78" t="s">
        <v>39</v>
      </c>
      <c r="I8" s="77" t="s">
        <v>49</v>
      </c>
      <c r="J8" s="64"/>
      <c r="K8" s="78" t="s">
        <v>28</v>
      </c>
      <c r="L8" s="81" t="s">
        <v>33</v>
      </c>
    </row>
    <row r="9" spans="1:13" x14ac:dyDescent="0.25">
      <c r="B9" s="54" t="s">
        <v>28</v>
      </c>
      <c r="C9" s="66" t="s">
        <v>31</v>
      </c>
      <c r="E9" s="75" t="s">
        <v>34</v>
      </c>
      <c r="F9" s="70" t="s">
        <v>35</v>
      </c>
      <c r="G9" s="64"/>
      <c r="H9" s="79" t="s">
        <v>39</v>
      </c>
      <c r="I9" s="70" t="s">
        <v>40</v>
      </c>
      <c r="J9" s="64"/>
      <c r="K9" s="79" t="s">
        <v>28</v>
      </c>
      <c r="L9" s="82" t="s">
        <v>29</v>
      </c>
    </row>
    <row r="10" spans="1:13" ht="15.75" thickBot="1" x14ac:dyDescent="0.3">
      <c r="B10" s="54" t="s">
        <v>34</v>
      </c>
      <c r="C10" s="66" t="s">
        <v>36</v>
      </c>
      <c r="E10" s="75" t="s">
        <v>34</v>
      </c>
      <c r="F10" s="70" t="s">
        <v>30</v>
      </c>
      <c r="G10" s="64"/>
      <c r="H10" s="80" t="s">
        <v>39</v>
      </c>
      <c r="I10" s="71" t="s">
        <v>50</v>
      </c>
      <c r="J10" s="64"/>
      <c r="K10" s="79" t="s">
        <v>28</v>
      </c>
      <c r="L10" s="82" t="s">
        <v>31</v>
      </c>
    </row>
    <row r="11" spans="1:13" x14ac:dyDescent="0.25">
      <c r="B11" s="54" t="s">
        <v>34</v>
      </c>
      <c r="C11" s="66" t="s">
        <v>35</v>
      </c>
      <c r="E11" s="75" t="s">
        <v>39</v>
      </c>
      <c r="F11" s="70" t="s">
        <v>40</v>
      </c>
      <c r="G11" s="64"/>
      <c r="H11" s="64"/>
      <c r="I11" s="64"/>
      <c r="J11" s="64"/>
      <c r="K11" s="79" t="s">
        <v>28</v>
      </c>
      <c r="L11" s="82" t="s">
        <v>57</v>
      </c>
    </row>
    <row r="12" spans="1:13" ht="15.75" thickBot="1" x14ac:dyDescent="0.3">
      <c r="B12" s="54" t="s">
        <v>34</v>
      </c>
      <c r="C12" s="66" t="s">
        <v>38</v>
      </c>
      <c r="E12" s="76" t="s">
        <v>41</v>
      </c>
      <c r="F12" s="71" t="s">
        <v>42</v>
      </c>
      <c r="G12" s="64"/>
      <c r="H12" s="64"/>
      <c r="I12" s="64"/>
      <c r="J12" s="64"/>
      <c r="K12" s="79" t="s">
        <v>28</v>
      </c>
      <c r="L12" s="82" t="s">
        <v>32</v>
      </c>
    </row>
    <row r="13" spans="1:13" x14ac:dyDescent="0.25">
      <c r="B13" s="54" t="s">
        <v>43</v>
      </c>
      <c r="C13" s="66" t="s">
        <v>44</v>
      </c>
      <c r="E13" s="64"/>
      <c r="F13" s="64"/>
      <c r="G13" s="64"/>
      <c r="H13" s="64"/>
      <c r="I13" s="64"/>
      <c r="J13" s="64"/>
      <c r="K13" s="79" t="s">
        <v>28</v>
      </c>
      <c r="L13" s="82" t="s">
        <v>58</v>
      </c>
    </row>
    <row r="14" spans="1:13" ht="15.75" thickBot="1" x14ac:dyDescent="0.3">
      <c r="B14" s="59" t="s">
        <v>43</v>
      </c>
      <c r="C14" s="67" t="s">
        <v>45</v>
      </c>
      <c r="E14" s="64"/>
      <c r="F14" s="64"/>
      <c r="G14" s="64"/>
      <c r="H14" s="64"/>
      <c r="I14" s="64"/>
      <c r="J14" s="64"/>
      <c r="K14" s="79" t="s">
        <v>34</v>
      </c>
      <c r="L14" s="82" t="s">
        <v>35</v>
      </c>
    </row>
    <row r="15" spans="1:13" x14ac:dyDescent="0.25">
      <c r="E15" s="64"/>
      <c r="F15" s="64"/>
      <c r="G15" s="64"/>
      <c r="H15" s="64"/>
      <c r="I15" s="64"/>
      <c r="J15" s="64"/>
      <c r="K15" s="79" t="s">
        <v>34</v>
      </c>
      <c r="L15" s="82" t="s">
        <v>38</v>
      </c>
    </row>
    <row r="16" spans="1:13" x14ac:dyDescent="0.25">
      <c r="E16" s="64"/>
      <c r="F16" s="64"/>
      <c r="G16" s="64"/>
      <c r="H16" s="64"/>
      <c r="I16" s="64"/>
      <c r="J16" s="64"/>
      <c r="K16" s="79" t="s">
        <v>34</v>
      </c>
      <c r="L16" s="82" t="s">
        <v>55</v>
      </c>
    </row>
    <row r="17" spans="5:12" x14ac:dyDescent="0.25">
      <c r="E17" s="64"/>
      <c r="F17" s="64"/>
      <c r="G17" s="64"/>
      <c r="H17" s="64"/>
      <c r="I17" s="64"/>
      <c r="J17" s="64"/>
      <c r="K17" s="79" t="s">
        <v>34</v>
      </c>
      <c r="L17" s="82" t="s">
        <v>56</v>
      </c>
    </row>
    <row r="18" spans="5:12" x14ac:dyDescent="0.25">
      <c r="E18" s="60"/>
      <c r="F18" s="69"/>
      <c r="G18" s="60"/>
      <c r="H18" s="60"/>
      <c r="I18" s="60"/>
      <c r="J18" s="64"/>
      <c r="K18" s="79" t="s">
        <v>34</v>
      </c>
      <c r="L18" s="82" t="s">
        <v>36</v>
      </c>
    </row>
    <row r="19" spans="5:12" x14ac:dyDescent="0.25">
      <c r="E19" s="64"/>
      <c r="F19" s="64"/>
      <c r="G19" s="64"/>
      <c r="H19" s="64"/>
      <c r="I19" s="64"/>
      <c r="J19" s="64"/>
      <c r="K19" s="79" t="s">
        <v>34</v>
      </c>
      <c r="L19" s="82" t="s">
        <v>30</v>
      </c>
    </row>
    <row r="20" spans="5:12" x14ac:dyDescent="0.25">
      <c r="E20" s="64"/>
      <c r="F20" s="64"/>
      <c r="G20" s="64"/>
      <c r="H20" s="64"/>
      <c r="I20" s="64"/>
      <c r="J20" s="64"/>
      <c r="K20" s="79" t="s">
        <v>39</v>
      </c>
      <c r="L20" s="82" t="s">
        <v>40</v>
      </c>
    </row>
    <row r="21" spans="5:12" x14ac:dyDescent="0.25">
      <c r="E21" s="64"/>
      <c r="F21" s="64"/>
      <c r="G21" s="64"/>
      <c r="H21" s="64"/>
      <c r="I21" s="64"/>
      <c r="J21" s="64"/>
      <c r="K21" s="79" t="s">
        <v>39</v>
      </c>
      <c r="L21" s="82" t="s">
        <v>51</v>
      </c>
    </row>
    <row r="22" spans="5:12" x14ac:dyDescent="0.25">
      <c r="E22" s="64"/>
      <c r="F22" s="64"/>
      <c r="G22" s="64"/>
      <c r="H22" s="64"/>
      <c r="I22" s="64"/>
      <c r="J22" s="64"/>
      <c r="K22" s="79" t="s">
        <v>39</v>
      </c>
      <c r="L22" s="82" t="s">
        <v>52</v>
      </c>
    </row>
    <row r="23" spans="5:12" x14ac:dyDescent="0.25">
      <c r="E23" s="64"/>
      <c r="F23" s="64"/>
      <c r="G23" s="64"/>
      <c r="H23" s="64"/>
      <c r="I23" s="64"/>
      <c r="J23" s="64"/>
      <c r="K23" s="79" t="s">
        <v>39</v>
      </c>
      <c r="L23" s="82" t="s">
        <v>53</v>
      </c>
    </row>
    <row r="24" spans="5:12" x14ac:dyDescent="0.25">
      <c r="E24" s="64"/>
      <c r="F24" s="64"/>
      <c r="G24" s="64"/>
      <c r="H24" s="64"/>
      <c r="I24" s="64"/>
      <c r="J24" s="64"/>
      <c r="K24" s="79" t="s">
        <v>39</v>
      </c>
      <c r="L24" s="82" t="s">
        <v>54</v>
      </c>
    </row>
    <row r="25" spans="5:12" ht="15.75" thickBot="1" x14ac:dyDescent="0.3">
      <c r="E25" s="64"/>
      <c r="F25" s="64"/>
      <c r="G25" s="64"/>
      <c r="H25" s="64"/>
      <c r="I25" s="64"/>
      <c r="J25" s="64"/>
      <c r="K25" s="80" t="s">
        <v>41</v>
      </c>
      <c r="L25" s="83" t="s">
        <v>42</v>
      </c>
    </row>
    <row r="26" spans="5:12" x14ac:dyDescent="0.25">
      <c r="E26" s="64"/>
      <c r="F26" s="64"/>
      <c r="G26" s="64"/>
      <c r="H26" s="64"/>
      <c r="I26" s="64"/>
      <c r="J26" s="64"/>
      <c r="K26" s="64"/>
      <c r="L26" s="64"/>
    </row>
    <row r="27" spans="5:12" x14ac:dyDescent="0.25">
      <c r="E27" s="64"/>
      <c r="F27" s="64"/>
      <c r="G27" s="64"/>
      <c r="H27" s="64"/>
      <c r="I27" s="64"/>
      <c r="J27" s="64"/>
      <c r="K27" s="64"/>
      <c r="L27" s="64"/>
    </row>
    <row r="28" spans="5:12" x14ac:dyDescent="0.25">
      <c r="E28" s="64"/>
      <c r="F28" s="64"/>
      <c r="G28" s="64"/>
      <c r="H28" s="64"/>
      <c r="I28" s="64"/>
      <c r="J28" s="64"/>
      <c r="K28" s="64"/>
      <c r="L28" s="64"/>
    </row>
    <row r="29" spans="5:12" x14ac:dyDescent="0.25">
      <c r="E29" s="64"/>
      <c r="F29" s="64"/>
      <c r="G29" s="64"/>
      <c r="H29" s="64"/>
      <c r="I29" s="64"/>
      <c r="J29" s="64"/>
      <c r="K29" s="64"/>
      <c r="L29" s="64"/>
    </row>
    <row r="30" spans="5:12" x14ac:dyDescent="0.25">
      <c r="E30" s="64"/>
      <c r="F30" s="64"/>
      <c r="G30" s="64"/>
      <c r="H30" s="64"/>
      <c r="I30" s="64"/>
      <c r="J30" s="64"/>
      <c r="K30" s="64"/>
      <c r="L30" s="64"/>
    </row>
    <row r="31" spans="5:12" x14ac:dyDescent="0.25">
      <c r="E31" s="64"/>
      <c r="F31" s="64"/>
      <c r="G31" s="64"/>
      <c r="H31" s="64"/>
      <c r="I31" s="64"/>
      <c r="J31" s="64"/>
      <c r="K31" s="64"/>
      <c r="L31" s="64"/>
    </row>
    <row r="32" spans="5:12" x14ac:dyDescent="0.25">
      <c r="E32" s="64"/>
      <c r="F32" s="64"/>
      <c r="G32" s="64"/>
      <c r="H32" s="64"/>
      <c r="I32" s="64"/>
      <c r="J32" s="64"/>
      <c r="K32" s="64"/>
      <c r="L32" s="64"/>
    </row>
    <row r="33" spans="5:12" x14ac:dyDescent="0.25">
      <c r="E33" s="64"/>
      <c r="F33" s="64"/>
      <c r="G33" s="64"/>
      <c r="H33" s="64"/>
      <c r="I33" s="64"/>
      <c r="J33" s="64"/>
      <c r="K33" s="64"/>
      <c r="L33" s="64"/>
    </row>
    <row r="34" spans="5:12" x14ac:dyDescent="0.25">
      <c r="E34" s="64"/>
      <c r="F34" s="64"/>
      <c r="G34" s="64"/>
      <c r="H34" s="64"/>
      <c r="I34" s="64"/>
      <c r="J34" s="64"/>
      <c r="K34" s="64"/>
      <c r="L34" s="64"/>
    </row>
    <row r="35" spans="5:12" x14ac:dyDescent="0.25">
      <c r="E35" s="64"/>
      <c r="F35" s="64"/>
      <c r="G35" s="64"/>
      <c r="H35" s="64"/>
      <c r="I35" s="64"/>
      <c r="J35" s="64"/>
      <c r="K35" s="64"/>
      <c r="L35" s="64"/>
    </row>
    <row r="36" spans="5:12" x14ac:dyDescent="0.25">
      <c r="E36" s="64"/>
      <c r="F36" s="64"/>
      <c r="G36" s="64"/>
      <c r="H36" s="64"/>
      <c r="I36" s="64"/>
      <c r="J36" s="64"/>
      <c r="K36" s="64"/>
      <c r="L36" s="64"/>
    </row>
  </sheetData>
  <sortState ref="K8:L25">
    <sortCondition ref="K8:K25"/>
  </sortState>
  <mergeCells count="6">
    <mergeCell ref="A1:M1"/>
    <mergeCell ref="A3:M3"/>
    <mergeCell ref="B6:C6"/>
    <mergeCell ref="E6:F6"/>
    <mergeCell ref="H6:I6"/>
    <mergeCell ref="K6:L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F1" workbookViewId="0">
      <selection activeCell="M25" sqref="M25"/>
    </sheetView>
  </sheetViews>
  <sheetFormatPr defaultRowHeight="15" x14ac:dyDescent="0.25"/>
  <cols>
    <col min="1" max="1" width="27.85546875" style="48" customWidth="1"/>
    <col min="2" max="2" width="14.7109375" style="48" customWidth="1"/>
    <col min="3" max="3" width="3.85546875" customWidth="1"/>
    <col min="4" max="4" width="34.7109375" customWidth="1"/>
    <col min="6" max="6" width="3.85546875" customWidth="1"/>
    <col min="7" max="7" width="28.85546875" bestFit="1" customWidth="1"/>
    <col min="8" max="8" width="10.5703125" style="48" customWidth="1"/>
    <col min="9" max="9" width="4.42578125" customWidth="1"/>
    <col min="10" max="10" width="43" customWidth="1"/>
  </cols>
  <sheetData>
    <row r="1" spans="1:11" ht="125.2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x14ac:dyDescent="0.25">
      <c r="A2" s="84"/>
      <c r="C2" s="2"/>
      <c r="D2" s="2"/>
      <c r="E2" s="2"/>
      <c r="F2" s="2"/>
      <c r="G2" s="2"/>
      <c r="I2" s="2"/>
      <c r="J2" s="2"/>
      <c r="K2" s="2"/>
    </row>
    <row r="3" spans="1:11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6.5" customHeight="1" thickBot="1" x14ac:dyDescent="0.3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.75" thickBot="1" x14ac:dyDescent="0.3">
      <c r="A5" s="176" t="s">
        <v>7</v>
      </c>
      <c r="B5" s="177"/>
      <c r="D5" s="176" t="s">
        <v>8</v>
      </c>
      <c r="E5" s="177"/>
      <c r="F5" s="63"/>
      <c r="G5" s="176" t="s">
        <v>9</v>
      </c>
      <c r="H5" s="177"/>
      <c r="I5" s="63"/>
      <c r="J5" s="176" t="s">
        <v>10</v>
      </c>
      <c r="K5" s="177"/>
    </row>
    <row r="6" spans="1:11" ht="15.75" thickBot="1" x14ac:dyDescent="0.3">
      <c r="A6" s="85" t="s">
        <v>59</v>
      </c>
      <c r="B6" s="86" t="s">
        <v>19</v>
      </c>
      <c r="D6" s="85" t="s">
        <v>59</v>
      </c>
      <c r="E6" s="86" t="s">
        <v>19</v>
      </c>
      <c r="F6" s="63"/>
      <c r="G6" s="85" t="s">
        <v>59</v>
      </c>
      <c r="H6" s="85" t="s">
        <v>19</v>
      </c>
      <c r="I6" s="63"/>
      <c r="J6" s="104" t="s">
        <v>59</v>
      </c>
      <c r="K6" s="105" t="s">
        <v>19</v>
      </c>
    </row>
    <row r="7" spans="1:11" x14ac:dyDescent="0.25">
      <c r="A7" s="52" t="s">
        <v>60</v>
      </c>
      <c r="B7" s="12">
        <v>15</v>
      </c>
      <c r="D7" s="53" t="s">
        <v>60</v>
      </c>
      <c r="E7" s="96">
        <v>14</v>
      </c>
      <c r="F7" s="63"/>
      <c r="G7" s="11" t="s">
        <v>60</v>
      </c>
      <c r="H7" s="53">
        <v>8</v>
      </c>
      <c r="I7" s="63"/>
      <c r="J7" s="129" t="s">
        <v>60</v>
      </c>
      <c r="K7" s="100">
        <v>51</v>
      </c>
    </row>
    <row r="8" spans="1:11" ht="15.75" thickBot="1" x14ac:dyDescent="0.3">
      <c r="A8" s="55" t="s">
        <v>61</v>
      </c>
      <c r="B8" s="109">
        <v>6</v>
      </c>
      <c r="D8" s="56" t="s">
        <v>62</v>
      </c>
      <c r="E8" s="98">
        <v>4</v>
      </c>
      <c r="F8" s="63"/>
      <c r="G8" s="118" t="s">
        <v>62</v>
      </c>
      <c r="H8" s="58">
        <v>2</v>
      </c>
      <c r="I8" s="63"/>
      <c r="J8" s="56" t="s">
        <v>61</v>
      </c>
      <c r="K8" s="98">
        <v>20</v>
      </c>
    </row>
    <row r="9" spans="1:11" x14ac:dyDescent="0.25">
      <c r="A9" s="55" t="s">
        <v>62</v>
      </c>
      <c r="B9" s="109">
        <v>9</v>
      </c>
      <c r="D9" s="56" t="s">
        <v>61</v>
      </c>
      <c r="E9" s="98">
        <v>9</v>
      </c>
      <c r="F9" s="63"/>
      <c r="H9" s="62"/>
      <c r="I9" s="63"/>
      <c r="J9" s="56" t="s">
        <v>62</v>
      </c>
      <c r="K9" s="98">
        <v>9</v>
      </c>
    </row>
    <row r="10" spans="1:11" ht="15.75" thickBot="1" x14ac:dyDescent="0.3">
      <c r="A10" s="18" t="s">
        <v>63</v>
      </c>
      <c r="B10" s="110">
        <v>2</v>
      </c>
      <c r="D10" s="58" t="s">
        <v>63</v>
      </c>
      <c r="E10" s="101">
        <v>3</v>
      </c>
      <c r="F10" s="63"/>
      <c r="H10" s="62"/>
      <c r="I10" s="63"/>
      <c r="J10" s="56" t="s">
        <v>63</v>
      </c>
      <c r="K10" s="98">
        <v>3</v>
      </c>
    </row>
    <row r="11" spans="1:11" ht="15.75" thickBot="1" x14ac:dyDescent="0.3">
      <c r="D11" s="63"/>
      <c r="E11" s="63"/>
      <c r="F11" s="63"/>
      <c r="H11" s="62"/>
      <c r="I11" s="63"/>
      <c r="J11" s="58" t="s">
        <v>64</v>
      </c>
      <c r="K11" s="101">
        <v>1</v>
      </c>
    </row>
    <row r="12" spans="1:11" x14ac:dyDescent="0.25">
      <c r="D12" s="63"/>
      <c r="E12" s="63"/>
      <c r="F12" s="63"/>
      <c r="H12" s="62"/>
      <c r="I12" s="63"/>
      <c r="J12" s="62"/>
      <c r="K12" s="62"/>
    </row>
    <row r="13" spans="1:11" ht="15.75" thickBot="1" x14ac:dyDescent="0.3">
      <c r="D13" s="63"/>
      <c r="E13" s="63"/>
      <c r="F13" s="63"/>
      <c r="H13" s="62"/>
      <c r="I13" s="63"/>
      <c r="J13" s="62"/>
      <c r="K13" s="62"/>
    </row>
    <row r="14" spans="1:11" ht="15.75" thickBot="1" x14ac:dyDescent="0.3">
      <c r="A14" s="176" t="s">
        <v>7</v>
      </c>
      <c r="B14" s="177"/>
      <c r="D14" s="176" t="s">
        <v>8</v>
      </c>
      <c r="E14" s="177"/>
      <c r="F14" s="63"/>
      <c r="G14" s="176" t="s">
        <v>9</v>
      </c>
      <c r="H14" s="177"/>
      <c r="I14" s="63"/>
      <c r="J14" s="176" t="s">
        <v>10</v>
      </c>
      <c r="K14" s="177"/>
    </row>
    <row r="15" spans="1:11" ht="15.75" thickBot="1" x14ac:dyDescent="0.3">
      <c r="A15" s="111" t="s">
        <v>65</v>
      </c>
      <c r="B15" s="112" t="s">
        <v>19</v>
      </c>
      <c r="D15" s="114" t="s">
        <v>65</v>
      </c>
      <c r="E15" s="115" t="s">
        <v>19</v>
      </c>
      <c r="F15" s="63"/>
      <c r="G15" s="114" t="s">
        <v>65</v>
      </c>
      <c r="H15" s="115" t="s">
        <v>19</v>
      </c>
      <c r="I15" s="63"/>
      <c r="J15" s="111" t="s">
        <v>65</v>
      </c>
      <c r="K15" s="112" t="s">
        <v>19</v>
      </c>
    </row>
    <row r="16" spans="1:11" ht="45" x14ac:dyDescent="0.25">
      <c r="A16" s="90" t="s">
        <v>67</v>
      </c>
      <c r="B16" s="91">
        <v>14</v>
      </c>
      <c r="D16" s="99" t="s">
        <v>73</v>
      </c>
      <c r="E16" s="100">
        <v>7</v>
      </c>
      <c r="F16" s="63"/>
      <c r="G16" s="121" t="s">
        <v>71</v>
      </c>
      <c r="H16" s="122">
        <v>2</v>
      </c>
      <c r="I16" s="63"/>
      <c r="J16" s="131" t="s">
        <v>67</v>
      </c>
      <c r="K16" s="130">
        <v>30</v>
      </c>
    </row>
    <row r="17" spans="1:11" x14ac:dyDescent="0.25">
      <c r="A17" s="92" t="s">
        <v>66</v>
      </c>
      <c r="B17" s="93">
        <v>9</v>
      </c>
      <c r="D17" s="97" t="s">
        <v>67</v>
      </c>
      <c r="E17" s="98">
        <v>2</v>
      </c>
      <c r="F17" s="63"/>
      <c r="G17" s="116" t="s">
        <v>66</v>
      </c>
      <c r="H17" s="113">
        <v>2</v>
      </c>
      <c r="I17" s="63"/>
      <c r="J17" s="97" t="s">
        <v>68</v>
      </c>
      <c r="K17" s="98">
        <v>12</v>
      </c>
    </row>
    <row r="18" spans="1:11" ht="30" x14ac:dyDescent="0.25">
      <c r="A18" s="92" t="s">
        <v>69</v>
      </c>
      <c r="B18" s="93">
        <v>4</v>
      </c>
      <c r="D18" s="97" t="s">
        <v>78</v>
      </c>
      <c r="E18" s="98">
        <v>2</v>
      </c>
      <c r="F18" s="63"/>
      <c r="G18" s="116" t="s">
        <v>75</v>
      </c>
      <c r="H18" s="113">
        <v>1</v>
      </c>
      <c r="I18" s="63"/>
      <c r="J18" s="97" t="s">
        <v>69</v>
      </c>
      <c r="K18" s="98">
        <v>11</v>
      </c>
    </row>
    <row r="19" spans="1:11" ht="30.75" thickBot="1" x14ac:dyDescent="0.3">
      <c r="A19" s="95" t="s">
        <v>68</v>
      </c>
      <c r="B19" s="94">
        <v>3</v>
      </c>
      <c r="D19" s="97" t="s">
        <v>68</v>
      </c>
      <c r="E19" s="98">
        <v>2</v>
      </c>
      <c r="F19" s="63"/>
      <c r="G19" s="116" t="s">
        <v>74</v>
      </c>
      <c r="H19" s="113">
        <v>1</v>
      </c>
      <c r="I19" s="63"/>
      <c r="J19" s="97" t="s">
        <v>66</v>
      </c>
      <c r="K19" s="98">
        <v>9</v>
      </c>
    </row>
    <row r="20" spans="1:11" s="127" customFormat="1" ht="30" x14ac:dyDescent="0.25">
      <c r="A20" s="48"/>
      <c r="B20" s="48"/>
      <c r="D20" s="55" t="s">
        <v>77</v>
      </c>
      <c r="E20" s="93">
        <v>1</v>
      </c>
      <c r="G20" s="128" t="s">
        <v>70</v>
      </c>
      <c r="H20" s="123">
        <v>1</v>
      </c>
      <c r="J20" s="92" t="s">
        <v>70</v>
      </c>
      <c r="K20" s="93">
        <v>3</v>
      </c>
    </row>
    <row r="21" spans="1:11" ht="30" x14ac:dyDescent="0.25">
      <c r="D21" s="15" t="s">
        <v>69</v>
      </c>
      <c r="E21" s="109">
        <v>1</v>
      </c>
      <c r="G21" s="125" t="s">
        <v>67</v>
      </c>
      <c r="H21" s="123">
        <v>1</v>
      </c>
      <c r="J21" s="92" t="s">
        <v>72</v>
      </c>
      <c r="K21" s="93">
        <v>3</v>
      </c>
    </row>
    <row r="22" spans="1:11" ht="30.75" thickBot="1" x14ac:dyDescent="0.3">
      <c r="D22" s="118" t="s">
        <v>66</v>
      </c>
      <c r="E22" s="110">
        <v>1</v>
      </c>
      <c r="G22" s="125" t="s">
        <v>69</v>
      </c>
      <c r="H22" s="123">
        <v>1</v>
      </c>
      <c r="J22" s="92" t="s">
        <v>71</v>
      </c>
      <c r="K22" s="93">
        <v>2</v>
      </c>
    </row>
    <row r="23" spans="1:11" ht="15.75" thickBot="1" x14ac:dyDescent="0.3">
      <c r="G23" s="126" t="s">
        <v>76</v>
      </c>
      <c r="H23" s="124">
        <v>1</v>
      </c>
      <c r="J23" s="92" t="s">
        <v>75</v>
      </c>
      <c r="K23" s="93">
        <v>1</v>
      </c>
    </row>
    <row r="24" spans="1:11" ht="30" x14ac:dyDescent="0.25">
      <c r="J24" s="92" t="s">
        <v>74</v>
      </c>
      <c r="K24" s="93">
        <v>1</v>
      </c>
    </row>
    <row r="25" spans="1:11" x14ac:dyDescent="0.25">
      <c r="J25" s="92" t="s">
        <v>78</v>
      </c>
      <c r="K25" s="93">
        <v>1</v>
      </c>
    </row>
    <row r="26" spans="1:11" ht="30.75" thickBot="1" x14ac:dyDescent="0.3">
      <c r="J26" s="95" t="s">
        <v>79</v>
      </c>
      <c r="K26" s="94">
        <v>1</v>
      </c>
    </row>
  </sheetData>
  <sortState ref="J16:K26">
    <sortCondition descending="1" ref="K16:K26"/>
  </sortState>
  <mergeCells count="10">
    <mergeCell ref="A14:B14"/>
    <mergeCell ref="D14:E14"/>
    <mergeCell ref="G14:H14"/>
    <mergeCell ref="J14:K14"/>
    <mergeCell ref="A1:K1"/>
    <mergeCell ref="A3:K3"/>
    <mergeCell ref="A5:B5"/>
    <mergeCell ref="D5:E5"/>
    <mergeCell ref="G5:H5"/>
    <mergeCell ref="J5:K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H1" workbookViewId="0">
      <selection activeCell="M14" sqref="M14"/>
    </sheetView>
  </sheetViews>
  <sheetFormatPr defaultRowHeight="15" x14ac:dyDescent="0.25"/>
  <cols>
    <col min="1" max="1" width="89.85546875" customWidth="1"/>
    <col min="2" max="2" width="14.7109375" customWidth="1"/>
    <col min="3" max="3" width="3.5703125" customWidth="1"/>
    <col min="4" max="4" width="74.140625" customWidth="1"/>
    <col min="6" max="6" width="2.7109375" customWidth="1"/>
    <col min="7" max="7" width="89.42578125" customWidth="1"/>
    <col min="9" max="9" width="3.140625" customWidth="1"/>
    <col min="10" max="10" width="104" bestFit="1" customWidth="1"/>
    <col min="11" max="11" width="9.140625" style="48"/>
  </cols>
  <sheetData>
    <row r="1" spans="1:11" ht="125.2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</row>
    <row r="2" spans="1:11" x14ac:dyDescent="0.25">
      <c r="A2" s="1"/>
      <c r="B2" s="2"/>
      <c r="C2" s="2"/>
      <c r="D2" s="2"/>
      <c r="E2" s="2"/>
      <c r="F2" s="2"/>
      <c r="G2" s="2"/>
      <c r="H2" s="2"/>
    </row>
    <row r="3" spans="1:11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</row>
    <row r="4" spans="1:11" ht="15.75" thickBot="1" x14ac:dyDescent="0.3"/>
    <row r="5" spans="1:11" ht="15.75" thickBot="1" x14ac:dyDescent="0.3">
      <c r="A5" s="178" t="s">
        <v>7</v>
      </c>
      <c r="B5" s="179"/>
      <c r="D5" s="178" t="s">
        <v>8</v>
      </c>
      <c r="E5" s="179"/>
      <c r="G5" s="178" t="s">
        <v>9</v>
      </c>
      <c r="H5" s="179"/>
      <c r="J5" s="178" t="s">
        <v>10</v>
      </c>
      <c r="K5" s="179"/>
    </row>
    <row r="6" spans="1:11" ht="15.75" thickBot="1" x14ac:dyDescent="0.3">
      <c r="A6" s="139" t="s">
        <v>80</v>
      </c>
      <c r="B6" s="140" t="s">
        <v>19</v>
      </c>
      <c r="D6" s="139" t="s">
        <v>80</v>
      </c>
      <c r="E6" s="139" t="s">
        <v>19</v>
      </c>
      <c r="G6" s="140" t="s">
        <v>80</v>
      </c>
      <c r="H6" s="140" t="s">
        <v>19</v>
      </c>
      <c r="J6" s="140" t="s">
        <v>80</v>
      </c>
      <c r="K6" s="140" t="s">
        <v>19</v>
      </c>
    </row>
    <row r="7" spans="1:11" x14ac:dyDescent="0.25">
      <c r="A7" s="138" t="s">
        <v>84</v>
      </c>
      <c r="B7" s="106">
        <v>19</v>
      </c>
      <c r="D7" s="138" t="s">
        <v>84</v>
      </c>
      <c r="E7" s="123">
        <v>6</v>
      </c>
      <c r="G7" s="146" t="s">
        <v>83</v>
      </c>
      <c r="H7" s="52">
        <v>2</v>
      </c>
      <c r="J7" s="146" t="s">
        <v>83</v>
      </c>
      <c r="K7" s="91">
        <v>24</v>
      </c>
    </row>
    <row r="8" spans="1:11" ht="30.75" thickBot="1" x14ac:dyDescent="0.3">
      <c r="A8" s="144" t="s">
        <v>82</v>
      </c>
      <c r="B8" s="123">
        <v>19</v>
      </c>
      <c r="D8" s="135" t="s">
        <v>81</v>
      </c>
      <c r="E8" s="123">
        <v>5</v>
      </c>
      <c r="G8" s="145" t="s">
        <v>93</v>
      </c>
      <c r="H8" s="18">
        <v>2</v>
      </c>
      <c r="J8" s="134" t="s">
        <v>81</v>
      </c>
      <c r="K8" s="93">
        <v>23</v>
      </c>
    </row>
    <row r="9" spans="1:11" x14ac:dyDescent="0.25">
      <c r="A9" s="135" t="s">
        <v>83</v>
      </c>
      <c r="B9" s="107">
        <v>3</v>
      </c>
      <c r="D9" s="135" t="s">
        <v>83</v>
      </c>
      <c r="E9" s="107">
        <v>2</v>
      </c>
      <c r="G9" s="102"/>
      <c r="H9" s="60"/>
      <c r="J9" s="57" t="s">
        <v>93</v>
      </c>
      <c r="K9" s="93">
        <v>12</v>
      </c>
    </row>
    <row r="10" spans="1:11" ht="15.75" thickBot="1" x14ac:dyDescent="0.3">
      <c r="A10" s="135" t="s">
        <v>81</v>
      </c>
      <c r="B10" s="107">
        <v>3</v>
      </c>
      <c r="D10" s="143" t="s">
        <v>86</v>
      </c>
      <c r="E10" s="108">
        <v>1</v>
      </c>
      <c r="G10" s="60"/>
      <c r="H10" s="60"/>
      <c r="J10" s="134" t="s">
        <v>84</v>
      </c>
      <c r="K10" s="93">
        <v>9</v>
      </c>
    </row>
    <row r="11" spans="1:11" x14ac:dyDescent="0.25">
      <c r="A11" s="135" t="s">
        <v>86</v>
      </c>
      <c r="B11" s="107">
        <v>2</v>
      </c>
      <c r="D11" s="60"/>
      <c r="E11" s="141"/>
      <c r="G11" s="102"/>
      <c r="H11" s="60"/>
      <c r="J11" s="134" t="s">
        <v>86</v>
      </c>
      <c r="K11" s="93">
        <v>7</v>
      </c>
    </row>
    <row r="12" spans="1:11" x14ac:dyDescent="0.25">
      <c r="A12" s="136" t="s">
        <v>87</v>
      </c>
      <c r="B12" s="107">
        <v>2</v>
      </c>
      <c r="D12" s="142"/>
      <c r="E12" s="141"/>
      <c r="G12" s="102"/>
      <c r="H12" s="60"/>
      <c r="J12" s="57" t="s">
        <v>88</v>
      </c>
      <c r="K12" s="93">
        <v>3</v>
      </c>
    </row>
    <row r="13" spans="1:11" ht="15.75" thickBot="1" x14ac:dyDescent="0.3">
      <c r="A13" s="143" t="s">
        <v>85</v>
      </c>
      <c r="B13" s="108">
        <v>1</v>
      </c>
      <c r="D13" s="102"/>
      <c r="E13" s="141"/>
      <c r="G13" s="142"/>
      <c r="H13" s="60"/>
      <c r="J13" s="57" t="s">
        <v>90</v>
      </c>
      <c r="K13" s="93">
        <v>3</v>
      </c>
    </row>
    <row r="14" spans="1:11" x14ac:dyDescent="0.25">
      <c r="A14" s="65"/>
      <c r="B14" s="141"/>
      <c r="D14" s="65"/>
      <c r="E14" s="141"/>
      <c r="G14" s="102"/>
      <c r="H14" s="60"/>
      <c r="J14" s="57" t="s">
        <v>82</v>
      </c>
      <c r="K14" s="93">
        <v>2</v>
      </c>
    </row>
    <row r="15" spans="1:11" x14ac:dyDescent="0.25">
      <c r="A15" s="65"/>
      <c r="B15" s="141"/>
      <c r="D15" s="65"/>
      <c r="E15" s="141"/>
      <c r="G15" s="65"/>
      <c r="H15" s="60"/>
      <c r="J15" s="66" t="s">
        <v>91</v>
      </c>
      <c r="K15" s="93">
        <v>2</v>
      </c>
    </row>
    <row r="16" spans="1:11" x14ac:dyDescent="0.25">
      <c r="A16" s="65"/>
      <c r="B16" s="141"/>
      <c r="D16" s="65"/>
      <c r="E16" s="141"/>
      <c r="G16" s="65"/>
      <c r="H16" s="60"/>
      <c r="J16" s="137" t="s">
        <v>87</v>
      </c>
      <c r="K16" s="93">
        <v>1</v>
      </c>
    </row>
    <row r="17" spans="1:11" x14ac:dyDescent="0.25">
      <c r="A17" s="142"/>
      <c r="B17" s="141"/>
      <c r="D17" s="142"/>
      <c r="E17" s="141"/>
      <c r="G17" s="65"/>
      <c r="H17" s="60"/>
      <c r="J17" s="137" t="s">
        <v>92</v>
      </c>
      <c r="K17" s="93">
        <v>1</v>
      </c>
    </row>
    <row r="18" spans="1:11" ht="15.75" thickBot="1" x14ac:dyDescent="0.3">
      <c r="A18" s="142"/>
      <c r="B18" s="141"/>
      <c r="D18" s="142"/>
      <c r="E18" s="141"/>
      <c r="G18" s="142"/>
      <c r="H18" s="60"/>
      <c r="J18" s="117" t="s">
        <v>89</v>
      </c>
      <c r="K18" s="94">
        <v>1</v>
      </c>
    </row>
    <row r="19" spans="1:11" x14ac:dyDescent="0.25">
      <c r="A19" s="142"/>
      <c r="B19" s="141"/>
      <c r="D19" s="142"/>
      <c r="E19" s="141"/>
      <c r="G19" s="142"/>
      <c r="H19" s="60"/>
      <c r="J19" s="102"/>
      <c r="K19" s="61"/>
    </row>
    <row r="20" spans="1:11" x14ac:dyDescent="0.25">
      <c r="A20" s="60"/>
      <c r="B20" s="141"/>
      <c r="D20" s="60"/>
      <c r="E20" s="141"/>
      <c r="G20" s="142"/>
      <c r="H20" s="60"/>
      <c r="J20" s="65"/>
      <c r="K20" s="61"/>
    </row>
    <row r="21" spans="1:11" x14ac:dyDescent="0.25">
      <c r="A21" s="60"/>
      <c r="B21" s="141"/>
      <c r="D21" s="60"/>
      <c r="E21" s="141"/>
      <c r="G21" s="60"/>
      <c r="H21" s="60"/>
      <c r="J21" s="65"/>
      <c r="K21" s="61"/>
    </row>
    <row r="22" spans="1:11" x14ac:dyDescent="0.25">
      <c r="A22" s="142"/>
      <c r="B22" s="141"/>
      <c r="D22" s="142"/>
      <c r="E22" s="141"/>
      <c r="G22" s="60"/>
      <c r="H22" s="60"/>
      <c r="J22" s="142"/>
      <c r="K22" s="61"/>
    </row>
    <row r="23" spans="1:11" x14ac:dyDescent="0.25">
      <c r="A23" s="60"/>
      <c r="B23" s="141"/>
      <c r="D23" s="60"/>
      <c r="E23" s="141"/>
      <c r="G23" s="142"/>
      <c r="H23" s="60"/>
      <c r="J23" s="142"/>
      <c r="K23" s="61"/>
    </row>
    <row r="24" spans="1:11" x14ac:dyDescent="0.25">
      <c r="A24" s="60"/>
      <c r="B24" s="141"/>
      <c r="D24" s="60"/>
      <c r="E24" s="141"/>
      <c r="G24" s="60"/>
      <c r="H24" s="60"/>
      <c r="J24" s="60"/>
      <c r="K24" s="61"/>
    </row>
    <row r="25" spans="1:11" x14ac:dyDescent="0.25">
      <c r="A25" s="60"/>
      <c r="B25" s="141"/>
      <c r="D25" s="60"/>
      <c r="E25" s="141"/>
      <c r="G25" s="60"/>
      <c r="H25" s="60"/>
      <c r="J25" s="60"/>
      <c r="K25" s="61"/>
    </row>
    <row r="26" spans="1:11" x14ac:dyDescent="0.25">
      <c r="A26" s="60"/>
      <c r="B26" s="141"/>
      <c r="D26" s="60"/>
      <c r="E26" s="141"/>
      <c r="G26" s="60"/>
      <c r="H26" s="60"/>
      <c r="J26" s="142"/>
      <c r="K26" s="61"/>
    </row>
    <row r="27" spans="1:11" x14ac:dyDescent="0.25">
      <c r="A27" s="60"/>
      <c r="B27" s="141"/>
      <c r="D27" s="60"/>
      <c r="E27" s="141"/>
      <c r="G27" s="60"/>
      <c r="H27" s="60"/>
      <c r="J27" s="60"/>
      <c r="K27" s="61"/>
    </row>
    <row r="28" spans="1:11" x14ac:dyDescent="0.25">
      <c r="A28" s="60"/>
      <c r="B28" s="141"/>
      <c r="D28" s="60"/>
      <c r="E28" s="141"/>
      <c r="G28" s="60"/>
      <c r="H28" s="60"/>
      <c r="J28" s="60"/>
      <c r="K28" s="61"/>
    </row>
    <row r="29" spans="1:11" x14ac:dyDescent="0.25">
      <c r="A29" s="60"/>
      <c r="B29" s="141"/>
      <c r="D29" s="60"/>
      <c r="E29" s="141"/>
      <c r="G29" s="60"/>
      <c r="H29" s="60"/>
      <c r="J29" s="60"/>
      <c r="K29" s="61"/>
    </row>
    <row r="30" spans="1:11" x14ac:dyDescent="0.25">
      <c r="A30" s="60"/>
      <c r="B30" s="141"/>
      <c r="D30" s="60"/>
      <c r="E30" s="141"/>
      <c r="G30" s="60"/>
      <c r="H30" s="60"/>
      <c r="J30" s="60"/>
      <c r="K30" s="61"/>
    </row>
    <row r="31" spans="1:11" x14ac:dyDescent="0.25">
      <c r="A31" s="60"/>
      <c r="B31" s="141"/>
      <c r="D31" s="60"/>
      <c r="E31" s="141"/>
      <c r="G31" s="60"/>
      <c r="H31" s="60"/>
      <c r="J31" s="60"/>
      <c r="K31" s="61"/>
    </row>
    <row r="32" spans="1:11" x14ac:dyDescent="0.25">
      <c r="A32" s="60"/>
      <c r="B32" s="141"/>
      <c r="D32" s="60"/>
      <c r="E32" s="141"/>
      <c r="G32" s="60"/>
      <c r="H32" s="60"/>
      <c r="J32" s="60"/>
      <c r="K32" s="61"/>
    </row>
    <row r="33" spans="1:11" x14ac:dyDescent="0.25">
      <c r="A33" s="60"/>
      <c r="B33" s="141"/>
      <c r="D33" s="60"/>
      <c r="E33" s="141"/>
      <c r="G33" s="60"/>
      <c r="H33" s="60"/>
      <c r="J33" s="60"/>
      <c r="K33" s="61"/>
    </row>
    <row r="34" spans="1:11" x14ac:dyDescent="0.25">
      <c r="A34" s="60"/>
      <c r="B34" s="141"/>
      <c r="D34" s="60"/>
      <c r="E34" s="141"/>
      <c r="G34" s="60"/>
      <c r="H34" s="60"/>
      <c r="J34" s="60"/>
      <c r="K34" s="61"/>
    </row>
    <row r="35" spans="1:11" x14ac:dyDescent="0.25">
      <c r="A35" s="60"/>
      <c r="B35" s="141"/>
      <c r="D35" s="60"/>
      <c r="E35" s="141"/>
      <c r="G35" s="60"/>
      <c r="H35" s="60"/>
      <c r="J35" s="60"/>
      <c r="K35" s="61"/>
    </row>
    <row r="36" spans="1:11" x14ac:dyDescent="0.25">
      <c r="A36" s="60"/>
      <c r="B36" s="141"/>
      <c r="D36" s="60"/>
      <c r="E36" s="141"/>
      <c r="G36" s="60"/>
      <c r="H36" s="60"/>
      <c r="J36" s="60"/>
      <c r="K36" s="61"/>
    </row>
    <row r="37" spans="1:11" x14ac:dyDescent="0.25">
      <c r="J37" s="60"/>
      <c r="K37" s="61"/>
    </row>
  </sheetData>
  <sortState ref="J7:K36">
    <sortCondition descending="1" ref="K7:K36"/>
  </sortState>
  <mergeCells count="6">
    <mergeCell ref="J5:K5"/>
    <mergeCell ref="A1:H1"/>
    <mergeCell ref="A3:H3"/>
    <mergeCell ref="A5:B5"/>
    <mergeCell ref="D5:E5"/>
    <mergeCell ref="G5:H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C8" sqref="C8"/>
    </sheetView>
  </sheetViews>
  <sheetFormatPr defaultRowHeight="15" x14ac:dyDescent="0.25"/>
  <cols>
    <col min="1" max="2" width="14.7109375" customWidth="1"/>
    <col min="3" max="3" width="16.140625" customWidth="1"/>
    <col min="4" max="4" width="3.85546875" customWidth="1"/>
    <col min="5" max="5" width="27.28515625" customWidth="1"/>
    <col min="7" max="7" width="3.28515625" customWidth="1"/>
    <col min="8" max="8" width="15.5703125" customWidth="1"/>
    <col min="9" max="9" width="14.5703125" bestFit="1" customWidth="1"/>
    <col min="10" max="10" width="14.85546875" customWidth="1"/>
    <col min="11" max="11" width="2.5703125" customWidth="1"/>
    <col min="12" max="12" width="23.42578125" customWidth="1"/>
    <col min="14" max="14" width="3.5703125" customWidth="1"/>
  </cols>
  <sheetData>
    <row r="1" spans="1:14" ht="122.2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 thickBot="1" x14ac:dyDescent="0.3"/>
    <row r="5" spans="1:14" ht="15.75" thickBot="1" x14ac:dyDescent="0.3">
      <c r="A5" s="180" t="s">
        <v>7</v>
      </c>
      <c r="B5" s="181"/>
      <c r="C5" s="182"/>
      <c r="E5" s="180" t="s">
        <v>7</v>
      </c>
      <c r="F5" s="182"/>
      <c r="H5" s="183" t="s">
        <v>10</v>
      </c>
      <c r="I5" s="184"/>
      <c r="J5" s="185"/>
      <c r="L5" s="183" t="s">
        <v>10</v>
      </c>
      <c r="M5" s="185"/>
    </row>
    <row r="6" spans="1:14" ht="30.75" thickBot="1" x14ac:dyDescent="0.3">
      <c r="A6" s="7" t="s">
        <v>94</v>
      </c>
      <c r="B6" s="89" t="s">
        <v>95</v>
      </c>
      <c r="C6" s="7" t="s">
        <v>96</v>
      </c>
      <c r="E6" s="7" t="s">
        <v>97</v>
      </c>
      <c r="F6" s="88" t="s">
        <v>19</v>
      </c>
      <c r="H6" s="7" t="s">
        <v>94</v>
      </c>
      <c r="I6" s="89" t="s">
        <v>95</v>
      </c>
      <c r="J6" s="7" t="s">
        <v>96</v>
      </c>
      <c r="L6" s="89" t="s">
        <v>97</v>
      </c>
      <c r="M6" s="88" t="s">
        <v>19</v>
      </c>
    </row>
    <row r="7" spans="1:14" ht="30.75" thickBot="1" x14ac:dyDescent="0.3">
      <c r="A7" s="87">
        <v>1</v>
      </c>
      <c r="B7" s="87">
        <v>1</v>
      </c>
      <c r="C7" s="87" t="s">
        <v>102</v>
      </c>
      <c r="E7" s="147" t="s">
        <v>98</v>
      </c>
      <c r="F7" s="91">
        <v>1</v>
      </c>
      <c r="H7" s="87">
        <v>2</v>
      </c>
      <c r="I7" s="87">
        <v>2</v>
      </c>
      <c r="J7" s="87" t="s">
        <v>102</v>
      </c>
      <c r="L7" s="148" t="s">
        <v>98</v>
      </c>
      <c r="M7" s="151">
        <v>2</v>
      </c>
    </row>
    <row r="8" spans="1:14" ht="60" x14ac:dyDescent="0.25">
      <c r="E8" s="132" t="s">
        <v>99</v>
      </c>
      <c r="F8" s="93">
        <v>0</v>
      </c>
      <c r="L8" s="149" t="s">
        <v>99</v>
      </c>
      <c r="M8" s="152">
        <v>1</v>
      </c>
    </row>
    <row r="9" spans="1:14" ht="45" x14ac:dyDescent="0.25">
      <c r="E9" s="132" t="s">
        <v>100</v>
      </c>
      <c r="F9" s="93">
        <v>0</v>
      </c>
      <c r="L9" s="149" t="s">
        <v>101</v>
      </c>
      <c r="M9" s="152">
        <v>1</v>
      </c>
    </row>
    <row r="10" spans="1:14" ht="45.75" thickBot="1" x14ac:dyDescent="0.3">
      <c r="E10" s="133" t="s">
        <v>101</v>
      </c>
      <c r="F10" s="94">
        <v>0</v>
      </c>
      <c r="L10" s="150" t="s">
        <v>100</v>
      </c>
      <c r="M10" s="153">
        <v>0</v>
      </c>
    </row>
  </sheetData>
  <sortState ref="E7:F10">
    <sortCondition descending="1" ref="F7:F10"/>
  </sortState>
  <mergeCells count="6">
    <mergeCell ref="A1:N1"/>
    <mergeCell ref="A3:N3"/>
    <mergeCell ref="A5:C5"/>
    <mergeCell ref="E5:F5"/>
    <mergeCell ref="H5:J5"/>
    <mergeCell ref="L5:M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0" workbookViewId="0">
      <selection activeCell="L28" sqref="L28"/>
    </sheetView>
  </sheetViews>
  <sheetFormatPr defaultRowHeight="15" x14ac:dyDescent="0.25"/>
  <cols>
    <col min="1" max="1" width="58.140625" bestFit="1" customWidth="1"/>
    <col min="2" max="2" width="14.7109375" customWidth="1"/>
    <col min="3" max="3" width="3.140625" customWidth="1"/>
    <col min="4" max="4" width="58.140625" bestFit="1" customWidth="1"/>
    <col min="6" max="6" width="2.140625" customWidth="1"/>
    <col min="7" max="7" width="58.140625" bestFit="1" customWidth="1"/>
    <col min="9" max="9" width="3.140625" customWidth="1"/>
    <col min="10" max="10" width="58.140625" bestFit="1" customWidth="1"/>
    <col min="12" max="12" width="3.5703125" customWidth="1"/>
  </cols>
  <sheetData>
    <row r="1" spans="1:14" ht="122.25" customHeight="1" x14ac:dyDescent="0.2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x14ac:dyDescent="0.25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5" spans="1:14" ht="18.75" x14ac:dyDescent="0.25">
      <c r="A5" s="188" t="s">
        <v>103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7.25" x14ac:dyDescent="0.25">
      <c r="A6" s="154" t="s">
        <v>104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17.25" x14ac:dyDescent="0.25">
      <c r="A7" s="154" t="s">
        <v>105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15.75" thickBot="1" x14ac:dyDescent="0.3"/>
    <row r="9" spans="1:14" ht="15.75" thickBot="1" x14ac:dyDescent="0.3">
      <c r="A9" s="189" t="s">
        <v>7</v>
      </c>
      <c r="B9" s="190"/>
      <c r="D9" s="189" t="s">
        <v>8</v>
      </c>
      <c r="E9" s="190"/>
      <c r="G9" s="189" t="s">
        <v>9</v>
      </c>
      <c r="H9" s="190"/>
      <c r="J9" s="189" t="s">
        <v>10</v>
      </c>
      <c r="K9" s="190"/>
    </row>
    <row r="10" spans="1:14" ht="15.75" thickBot="1" x14ac:dyDescent="0.3">
      <c r="A10" s="186" t="s">
        <v>106</v>
      </c>
      <c r="B10" s="187"/>
      <c r="D10" s="186" t="s">
        <v>106</v>
      </c>
      <c r="E10" s="187"/>
      <c r="G10" s="186" t="s">
        <v>106</v>
      </c>
      <c r="H10" s="187"/>
      <c r="J10" s="186" t="s">
        <v>106</v>
      </c>
      <c r="K10" s="187"/>
    </row>
    <row r="11" spans="1:14" ht="15.75" thickBot="1" x14ac:dyDescent="0.3">
      <c r="A11" s="156" t="s">
        <v>107</v>
      </c>
      <c r="B11" s="157" t="s">
        <v>19</v>
      </c>
      <c r="D11" s="156" t="s">
        <v>107</v>
      </c>
      <c r="E11" s="157" t="s">
        <v>19</v>
      </c>
      <c r="G11" s="156" t="s">
        <v>107</v>
      </c>
      <c r="H11" s="157" t="s">
        <v>19</v>
      </c>
      <c r="J11" s="156" t="s">
        <v>107</v>
      </c>
      <c r="K11" s="157" t="s">
        <v>19</v>
      </c>
    </row>
    <row r="12" spans="1:14" x14ac:dyDescent="0.25">
      <c r="A12" s="119" t="s">
        <v>110</v>
      </c>
      <c r="B12" s="158">
        <v>4</v>
      </c>
      <c r="D12" s="119" t="s">
        <v>108</v>
      </c>
      <c r="E12" s="158">
        <v>8</v>
      </c>
      <c r="G12" s="119" t="s">
        <v>108</v>
      </c>
      <c r="H12" s="158">
        <v>2</v>
      </c>
      <c r="J12" s="119" t="s">
        <v>108</v>
      </c>
      <c r="K12" s="158">
        <v>10</v>
      </c>
    </row>
    <row r="13" spans="1:14" x14ac:dyDescent="0.25">
      <c r="A13" s="119" t="s">
        <v>108</v>
      </c>
      <c r="B13" s="158">
        <v>1</v>
      </c>
      <c r="D13" s="119" t="s">
        <v>111</v>
      </c>
      <c r="E13" s="158">
        <v>1</v>
      </c>
      <c r="G13" s="119" t="s">
        <v>111</v>
      </c>
      <c r="H13" s="158">
        <v>1</v>
      </c>
      <c r="J13" s="119" t="s">
        <v>115</v>
      </c>
      <c r="K13" s="158">
        <v>2</v>
      </c>
    </row>
    <row r="14" spans="1:14" x14ac:dyDescent="0.25">
      <c r="A14" s="119" t="s">
        <v>111</v>
      </c>
      <c r="B14" s="158">
        <v>1</v>
      </c>
      <c r="D14" s="119" t="s">
        <v>110</v>
      </c>
      <c r="E14" s="158">
        <v>0</v>
      </c>
      <c r="G14" s="119" t="s">
        <v>113</v>
      </c>
      <c r="H14" s="158">
        <v>0</v>
      </c>
      <c r="J14" s="119" t="s">
        <v>110</v>
      </c>
      <c r="K14" s="158">
        <v>0</v>
      </c>
    </row>
    <row r="15" spans="1:14" x14ac:dyDescent="0.25">
      <c r="A15" s="119" t="s">
        <v>109</v>
      </c>
      <c r="B15" s="158">
        <v>0</v>
      </c>
      <c r="D15" s="119" t="s">
        <v>109</v>
      </c>
      <c r="E15" s="158">
        <v>0</v>
      </c>
      <c r="G15" s="119" t="s">
        <v>109</v>
      </c>
      <c r="H15" s="158">
        <v>0</v>
      </c>
      <c r="J15" s="119" t="s">
        <v>113</v>
      </c>
      <c r="K15" s="158">
        <v>0</v>
      </c>
    </row>
    <row r="16" spans="1:14" x14ac:dyDescent="0.25">
      <c r="A16" s="119" t="s">
        <v>112</v>
      </c>
      <c r="B16" s="158">
        <v>0</v>
      </c>
      <c r="D16" s="119" t="s">
        <v>113</v>
      </c>
      <c r="E16" s="158">
        <v>0</v>
      </c>
      <c r="G16" s="119" t="s">
        <v>110</v>
      </c>
      <c r="H16" s="158">
        <v>0</v>
      </c>
      <c r="J16" s="119" t="s">
        <v>111</v>
      </c>
      <c r="K16" s="158">
        <v>0</v>
      </c>
    </row>
    <row r="17" spans="1:11" x14ac:dyDescent="0.25">
      <c r="A17" s="119" t="s">
        <v>114</v>
      </c>
      <c r="B17" s="158">
        <v>0</v>
      </c>
      <c r="D17" s="119" t="s">
        <v>112</v>
      </c>
      <c r="E17" s="158">
        <v>0</v>
      </c>
      <c r="G17" s="119" t="s">
        <v>116</v>
      </c>
      <c r="H17" s="158">
        <v>0</v>
      </c>
      <c r="J17" s="119" t="s">
        <v>109</v>
      </c>
      <c r="K17" s="158">
        <v>0</v>
      </c>
    </row>
    <row r="18" spans="1:11" x14ac:dyDescent="0.25">
      <c r="A18" s="119" t="s">
        <v>115</v>
      </c>
      <c r="B18" s="158">
        <v>0</v>
      </c>
      <c r="D18" s="119" t="s">
        <v>114</v>
      </c>
      <c r="E18" s="158">
        <v>0</v>
      </c>
      <c r="G18" s="119" t="s">
        <v>115</v>
      </c>
      <c r="H18" s="158">
        <v>0</v>
      </c>
      <c r="J18" s="119" t="s">
        <v>116</v>
      </c>
      <c r="K18" s="158">
        <v>0</v>
      </c>
    </row>
    <row r="19" spans="1:11" x14ac:dyDescent="0.25">
      <c r="A19" s="119" t="s">
        <v>116</v>
      </c>
      <c r="B19" s="158">
        <v>0</v>
      </c>
      <c r="D19" s="119" t="s">
        <v>115</v>
      </c>
      <c r="E19" s="158">
        <v>0</v>
      </c>
      <c r="G19" s="119" t="s">
        <v>114</v>
      </c>
      <c r="H19" s="158">
        <v>0</v>
      </c>
      <c r="J19" s="119" t="s">
        <v>114</v>
      </c>
      <c r="K19" s="158">
        <v>0</v>
      </c>
    </row>
    <row r="20" spans="1:11" ht="15.75" thickBot="1" x14ac:dyDescent="0.3">
      <c r="A20" s="120" t="s">
        <v>113</v>
      </c>
      <c r="B20" s="159">
        <v>0</v>
      </c>
      <c r="D20" s="120" t="s">
        <v>116</v>
      </c>
      <c r="E20" s="159">
        <v>0</v>
      </c>
      <c r="G20" s="120" t="s">
        <v>112</v>
      </c>
      <c r="H20" s="159">
        <v>0</v>
      </c>
      <c r="J20" s="120" t="s">
        <v>112</v>
      </c>
      <c r="K20" s="159">
        <v>0</v>
      </c>
    </row>
    <row r="21" spans="1:11" ht="15.75" thickBot="1" x14ac:dyDescent="0.3">
      <c r="A21" s="160" t="s">
        <v>117</v>
      </c>
      <c r="B21" s="161">
        <f>SUM(B12:B20)</f>
        <v>6</v>
      </c>
      <c r="D21" s="160" t="s">
        <v>117</v>
      </c>
      <c r="E21" s="161">
        <f>SUM(E12:E20)</f>
        <v>9</v>
      </c>
      <c r="G21" s="160" t="s">
        <v>117</v>
      </c>
      <c r="H21" s="161">
        <f>SUM(H12:H20)</f>
        <v>3</v>
      </c>
      <c r="J21" s="160" t="s">
        <v>117</v>
      </c>
      <c r="K21" s="161">
        <f>SUM(K12:K20)</f>
        <v>12</v>
      </c>
    </row>
    <row r="24" spans="1:11" x14ac:dyDescent="0.25">
      <c r="D24" s="166"/>
      <c r="G24" s="168"/>
      <c r="J24" s="170"/>
    </row>
    <row r="25" spans="1:11" x14ac:dyDescent="0.25">
      <c r="D25" s="167"/>
      <c r="G25" s="169"/>
      <c r="J25" s="170"/>
    </row>
    <row r="26" spans="1:11" x14ac:dyDescent="0.25">
      <c r="A26" s="162"/>
      <c r="D26" s="167"/>
      <c r="G26" s="169"/>
      <c r="J26" s="170"/>
    </row>
    <row r="27" spans="1:11" x14ac:dyDescent="0.25">
      <c r="A27" s="162"/>
      <c r="D27" s="167"/>
      <c r="G27" s="169"/>
      <c r="J27" s="170"/>
    </row>
    <row r="28" spans="1:11" x14ac:dyDescent="0.25">
      <c r="A28" s="163"/>
      <c r="D28" s="167"/>
      <c r="G28" s="169"/>
      <c r="J28" s="170"/>
    </row>
    <row r="29" spans="1:11" x14ac:dyDescent="0.25">
      <c r="A29" s="164"/>
      <c r="D29" s="166"/>
      <c r="G29" s="169"/>
      <c r="J29" s="170"/>
    </row>
    <row r="30" spans="1:11" x14ac:dyDescent="0.25">
      <c r="A30" s="164"/>
      <c r="D30" s="167"/>
      <c r="G30" s="169"/>
      <c r="J30" s="170"/>
    </row>
    <row r="31" spans="1:11" x14ac:dyDescent="0.25">
      <c r="A31" s="163"/>
      <c r="D31" s="167"/>
      <c r="G31" s="169"/>
      <c r="J31" s="170"/>
    </row>
    <row r="32" spans="1:11" x14ac:dyDescent="0.25">
      <c r="D32" s="167"/>
      <c r="G32" s="169"/>
      <c r="J32" s="170"/>
    </row>
    <row r="33" spans="4:10" x14ac:dyDescent="0.25">
      <c r="D33" s="167"/>
      <c r="J33" s="170"/>
    </row>
    <row r="34" spans="4:10" x14ac:dyDescent="0.25">
      <c r="D34" s="167"/>
      <c r="J34" s="170"/>
    </row>
    <row r="35" spans="4:10" x14ac:dyDescent="0.25">
      <c r="D35" s="167"/>
      <c r="J35" s="170"/>
    </row>
    <row r="36" spans="4:10" x14ac:dyDescent="0.25">
      <c r="D36" s="167"/>
    </row>
    <row r="37" spans="4:10" x14ac:dyDescent="0.25">
      <c r="D37" s="167"/>
    </row>
    <row r="38" spans="4:10" x14ac:dyDescent="0.25">
      <c r="D38" s="167"/>
    </row>
    <row r="39" spans="4:10" x14ac:dyDescent="0.25">
      <c r="D39" s="167"/>
    </row>
    <row r="40" spans="4:10" x14ac:dyDescent="0.25">
      <c r="D40" s="167"/>
    </row>
    <row r="41" spans="4:10" x14ac:dyDescent="0.25">
      <c r="D41" s="167"/>
    </row>
    <row r="42" spans="4:10" x14ac:dyDescent="0.25">
      <c r="D42" s="167"/>
    </row>
    <row r="43" spans="4:10" x14ac:dyDescent="0.25">
      <c r="D43" s="167"/>
    </row>
    <row r="44" spans="4:10" x14ac:dyDescent="0.25">
      <c r="D44" s="167"/>
    </row>
    <row r="45" spans="4:10" x14ac:dyDescent="0.25">
      <c r="D45" s="167"/>
    </row>
    <row r="46" spans="4:10" x14ac:dyDescent="0.25">
      <c r="D46" s="167"/>
    </row>
    <row r="47" spans="4:10" x14ac:dyDescent="0.25">
      <c r="D47" s="165"/>
    </row>
    <row r="48" spans="4:10" x14ac:dyDescent="0.25">
      <c r="D48" s="165"/>
    </row>
    <row r="49" spans="4:4" x14ac:dyDescent="0.25">
      <c r="D49" s="167"/>
    </row>
    <row r="50" spans="4:4" x14ac:dyDescent="0.25">
      <c r="D50" s="167"/>
    </row>
    <row r="51" spans="4:4" x14ac:dyDescent="0.25">
      <c r="D51" s="167"/>
    </row>
    <row r="52" spans="4:4" x14ac:dyDescent="0.25">
      <c r="D52" s="167"/>
    </row>
  </sheetData>
  <sortState ref="J12:K20">
    <sortCondition descending="1" ref="K12:K20"/>
  </sortState>
  <mergeCells count="11">
    <mergeCell ref="A10:B10"/>
    <mergeCell ref="D10:E10"/>
    <mergeCell ref="G10:H10"/>
    <mergeCell ref="J10:K10"/>
    <mergeCell ref="A1:N1"/>
    <mergeCell ref="A3:N3"/>
    <mergeCell ref="A5:N5"/>
    <mergeCell ref="A9:B9"/>
    <mergeCell ref="D9:E9"/>
    <mergeCell ref="G9:H9"/>
    <mergeCell ref="J9:K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Total de Visitas Fiscais</vt:lpstr>
      <vt:lpstr>Gastos</vt:lpstr>
      <vt:lpstr>Municípios Fiscalizados</vt:lpstr>
      <vt:lpstr>Motivos das Visitas Fiscais</vt:lpstr>
      <vt:lpstr>Áreas de Atuação Fiscalizadas</vt:lpstr>
      <vt:lpstr>Ações Orientadoras</vt:lpstr>
      <vt:lpstr>Denúncias Fiscalização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Coordifiscalizacao</dc:creator>
  <cp:lastModifiedBy>Coordifiscalizacao</cp:lastModifiedBy>
  <dcterms:created xsi:type="dcterms:W3CDTF">2019-01-15T11:49:00Z</dcterms:created>
  <dcterms:modified xsi:type="dcterms:W3CDTF">2019-05-16T19:41:02Z</dcterms:modified>
</cp:coreProperties>
</file>