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M49" i="1" l="1"/>
  <c r="N42" i="1" l="1"/>
  <c r="N36" i="1"/>
  <c r="N32" i="1"/>
  <c r="N25" i="1"/>
  <c r="N22" i="1"/>
  <c r="N19" i="1"/>
  <c r="N16" i="1"/>
  <c r="N13" i="1"/>
  <c r="N10" i="1"/>
  <c r="N49" i="1" s="1"/>
  <c r="K32" i="1" l="1"/>
  <c r="J49" i="1" l="1"/>
  <c r="K13" i="1" l="1"/>
  <c r="K42" i="1"/>
  <c r="K36" i="1"/>
  <c r="K25" i="1"/>
  <c r="K22" i="1"/>
  <c r="K19" i="1"/>
  <c r="K16" i="1"/>
  <c r="K10" i="1"/>
  <c r="K49" i="1" l="1"/>
</calcChain>
</file>

<file path=xl/sharedStrings.xml><?xml version="1.0" encoding="utf-8"?>
<sst xmlns="http://schemas.openxmlformats.org/spreadsheetml/2006/main" count="101" uniqueCount="82">
  <si>
    <t>Projeto</t>
  </si>
  <si>
    <t>Ações</t>
  </si>
  <si>
    <t>Produto</t>
  </si>
  <si>
    <t>Resultados Esperados</t>
  </si>
  <si>
    <t>Prioridade</t>
  </si>
  <si>
    <t>Cronograma de Execução</t>
  </si>
  <si>
    <t>Liderança</t>
  </si>
  <si>
    <t>Meta</t>
  </si>
  <si>
    <t>Recursos Necessários</t>
  </si>
  <si>
    <t>Valores</t>
  </si>
  <si>
    <t>% Por Ação</t>
  </si>
  <si>
    <t>EIXOS CONTEMPLADOS: POLITICO INSTITUCIONAL</t>
  </si>
  <si>
    <t>Integração com Sistema CFN/CRNs</t>
  </si>
  <si>
    <t>Atividades alinhadas com o Sistema CFN/CRNs</t>
  </si>
  <si>
    <t>Alta</t>
  </si>
  <si>
    <t>1º ao 4º trimestre</t>
  </si>
  <si>
    <t>Deslocamentos e diárias</t>
  </si>
  <si>
    <t xml:space="preserve">Passagem aérea </t>
  </si>
  <si>
    <t>Participação em reuniões e eventos do Sistema CFN/CRN</t>
  </si>
  <si>
    <t>Legislação atualizada e Resoluções</t>
  </si>
  <si>
    <t>e) Diária (coordenação)</t>
  </si>
  <si>
    <t>e) Ajuda de deslocamento (coordenação)</t>
  </si>
  <si>
    <t>Atualização Técnica e científica</t>
  </si>
  <si>
    <t>Fiscais e conselheiros atualizados</t>
  </si>
  <si>
    <t>Média</t>
  </si>
  <si>
    <t>Inscrições</t>
  </si>
  <si>
    <t>Inscrição, deslocamentos e diárias</t>
  </si>
  <si>
    <t>Total</t>
  </si>
  <si>
    <t>COMISSÃO: PARTICIPAÇÃO EM EVENTOS</t>
  </si>
  <si>
    <t>1º ao 4º Trimestre</t>
  </si>
  <si>
    <t>c) Passagem aérea (1)</t>
  </si>
  <si>
    <t>Diretoria</t>
  </si>
  <si>
    <t>Total por Ação</t>
  </si>
  <si>
    <t>PLANO DE AÇÃO E METAS 2019</t>
  </si>
  <si>
    <t>Participar de reuniões Conjuntas do Sistema (3 Plenárias Conjuntas e 1 Itinerante) e Fórum dos Presidentes (2 reuniões)</t>
  </si>
  <si>
    <t>Atos e relatórios</t>
  </si>
  <si>
    <t>Relatórios</t>
  </si>
  <si>
    <t>a) Passagem aérea (3)</t>
  </si>
  <si>
    <t>b) Ajuda de deslocamento (1 CE)</t>
  </si>
  <si>
    <t>c) Diária (1 CFP x 2 + 1/2)</t>
  </si>
  <si>
    <t>c) Ajuda de deslocamento (1 CFP)</t>
  </si>
  <si>
    <t>a) Diária (1 conselheiro x 2+ 1/2 x 3)</t>
  </si>
  <si>
    <t>a) Ajuda de deslocamento (1 conselheiro x 3)</t>
  </si>
  <si>
    <t xml:space="preserve"> e) Outros eventos do Sistema </t>
  </si>
  <si>
    <t>e) Diária (conselheiro)</t>
  </si>
  <si>
    <t>e) Diária (assessor)</t>
  </si>
  <si>
    <t>e) Ajuda de deslocamento (conselheiro)</t>
  </si>
  <si>
    <t>e) Ajuda de deslocamento (assessor)</t>
  </si>
  <si>
    <t>b) Inscrição</t>
  </si>
  <si>
    <t>Funcionários e conselheiros atualizados</t>
  </si>
  <si>
    <t>Plenário</t>
  </si>
  <si>
    <t>Passagem aérea</t>
  </si>
  <si>
    <t>Passagem terrestre</t>
  </si>
  <si>
    <t>Participar em congressos, seminários, fóruns e encontros e outros</t>
  </si>
  <si>
    <t>Participar nos eventos:                                     a) 3 Eventos de Fiscalização;                                        b) 1 Evento da Ética;                                c) 1 Evento da Formação Profissional;                                                d) III Encontro de Formação Profissional da Região Sul;</t>
  </si>
  <si>
    <t>Diária (1 membros da Diretoria nas Conjuntas)</t>
  </si>
  <si>
    <t>Ajuda de deslocamento (1 membros da Diretoria nas Conjuntas)</t>
  </si>
  <si>
    <t>b) Passagem aérea (1)</t>
  </si>
  <si>
    <t>b) Diária (1 CE x 2 + 1/2)</t>
  </si>
  <si>
    <t>d) Passagem aérea (1)</t>
  </si>
  <si>
    <t>d) Diária (1 CFP x 1 + 1/2)</t>
  </si>
  <si>
    <t>d) Ajuda de deslocamento (1 CFP)</t>
  </si>
  <si>
    <t xml:space="preserve">e) Passagem aérea </t>
  </si>
  <si>
    <t xml:space="preserve">Participar em congressos, seminários, fóruns e encontros:                                                        a) CONASEMS (BSB);                                             </t>
  </si>
  <si>
    <t>Participar em congressos, seminários, fóruns e encontros:                                                                                       b) Mega Evento (SP); e/outros</t>
  </si>
  <si>
    <t>a) Inscrição</t>
  </si>
  <si>
    <t>a) Passagem aérea (1)</t>
  </si>
  <si>
    <t>a) Diária (1 conselheiro x 3 + 1/2)</t>
  </si>
  <si>
    <t>b) Ajuda de deslocamento (1 conselheiro)</t>
  </si>
  <si>
    <t xml:space="preserve">b) Passagem aérea </t>
  </si>
  <si>
    <t>b) Diária (1 conselheiro x 3 + 1/2)</t>
  </si>
  <si>
    <t>b) Diária (1 fiscais x 3 + 1/2)</t>
  </si>
  <si>
    <t>b) Ajuda de deslocamento (1 fiscais)</t>
  </si>
  <si>
    <t>Diária (3 - conselheiros)</t>
  </si>
  <si>
    <t>Diária (2 - funcionário)</t>
  </si>
  <si>
    <t>Ajuda de deslocamento (3 conselheiros)</t>
  </si>
  <si>
    <t>Ajuda de deslocamento (2 funcionário)</t>
  </si>
  <si>
    <t>Despesa realizada</t>
  </si>
  <si>
    <t>Total realizado por Ação</t>
  </si>
  <si>
    <t>% Realizado por Ação</t>
  </si>
  <si>
    <t>Fevereiro - Fórum dos Presidentes / Palestra Prestação de Contas 2018 - TCU</t>
  </si>
  <si>
    <t>Março/2019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</si>
</sst>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0" fontId="3" fillId="0" borderId="2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</xdr:col>
      <xdr:colOff>545757</xdr:colOff>
      <xdr:row>4</xdr:row>
      <xdr:rowOff>76200</xdr:rowOff>
    </xdr:to>
    <xdr:pic>
      <xdr:nvPicPr>
        <xdr:cNvPr id="8" name="Imagem 1" descr="logo_nova_folha_timbrad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88148"/>
          <a:ext cx="1568812" cy="687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8"/>
  <sheetViews>
    <sheetView tabSelected="1" topLeftCell="F40" zoomScale="81" zoomScaleNormal="81" workbookViewId="0">
      <selection activeCell="O50" sqref="O50"/>
    </sheetView>
  </sheetViews>
  <sheetFormatPr defaultRowHeight="15" x14ac:dyDescent="0.25"/>
  <cols>
    <col min="1" max="1" width="15.42578125" customWidth="1"/>
    <col min="2" max="2" width="24.85546875" style="2" customWidth="1"/>
    <col min="3" max="3" width="18.28515625" customWidth="1"/>
    <col min="4" max="4" width="26" customWidth="1"/>
    <col min="5" max="5" width="13.85546875" customWidth="1"/>
    <col min="6" max="6" width="18.42578125" customWidth="1"/>
    <col min="7" max="7" width="13.85546875" customWidth="1"/>
    <col min="8" max="8" width="16.5703125" customWidth="1"/>
    <col min="9" max="9" width="23.7109375" style="2" customWidth="1"/>
    <col min="10" max="10" width="15" customWidth="1"/>
    <col min="11" max="11" width="15.85546875" customWidth="1"/>
    <col min="12" max="12" width="12.5703125" customWidth="1"/>
    <col min="13" max="13" width="18.42578125" customWidth="1"/>
    <col min="14" max="14" width="15" customWidth="1"/>
    <col min="15" max="15" width="11.5703125" customWidth="1"/>
  </cols>
  <sheetData>
    <row r="3" spans="1:15" ht="18.75" x14ac:dyDescent="0.3">
      <c r="C3" s="43" t="s">
        <v>33</v>
      </c>
      <c r="D3" s="43"/>
      <c r="E3" s="43"/>
      <c r="F3" s="43"/>
      <c r="G3" s="43"/>
      <c r="H3" s="43"/>
      <c r="I3" s="43"/>
    </row>
    <row r="7" spans="1:15" s="4" customFormat="1" ht="15.75" x14ac:dyDescent="0.25">
      <c r="A7" s="4" t="s">
        <v>28</v>
      </c>
      <c r="B7" s="5"/>
      <c r="I7" s="5"/>
    </row>
    <row r="8" spans="1:15" s="4" customFormat="1" ht="15.75" x14ac:dyDescent="0.25">
      <c r="A8" s="4" t="s">
        <v>11</v>
      </c>
      <c r="B8" s="5"/>
      <c r="I8" s="5"/>
      <c r="M8" s="18" t="s">
        <v>81</v>
      </c>
    </row>
    <row r="9" spans="1:15" s="7" customFormat="1" ht="47.25" x14ac:dyDescent="0.25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32</v>
      </c>
      <c r="L9" s="6" t="s">
        <v>10</v>
      </c>
      <c r="M9" s="19" t="s">
        <v>77</v>
      </c>
      <c r="N9" s="6" t="s">
        <v>78</v>
      </c>
      <c r="O9" s="6" t="s">
        <v>79</v>
      </c>
    </row>
    <row r="10" spans="1:15" s="7" customFormat="1" ht="43.5" customHeight="1" x14ac:dyDescent="0.25">
      <c r="A10" s="40" t="s">
        <v>12</v>
      </c>
      <c r="B10" s="44" t="s">
        <v>34</v>
      </c>
      <c r="C10" s="33" t="s">
        <v>35</v>
      </c>
      <c r="D10" s="33" t="s">
        <v>13</v>
      </c>
      <c r="E10" s="33" t="s">
        <v>14</v>
      </c>
      <c r="F10" s="33" t="s">
        <v>15</v>
      </c>
      <c r="G10" s="33" t="s">
        <v>31</v>
      </c>
      <c r="H10" s="33" t="s">
        <v>16</v>
      </c>
      <c r="I10" s="13" t="s">
        <v>17</v>
      </c>
      <c r="J10" s="14">
        <v>9600</v>
      </c>
      <c r="K10" s="38">
        <f>SUM(J10:J12)</f>
        <v>16050</v>
      </c>
      <c r="L10" s="39">
        <v>0.24829999999999999</v>
      </c>
      <c r="M10" s="20">
        <v>2228.6</v>
      </c>
      <c r="N10" s="34">
        <f>SUM(M10:M12)</f>
        <v>4728.6000000000004</v>
      </c>
      <c r="O10" s="25">
        <v>0.29459999999999997</v>
      </c>
    </row>
    <row r="11" spans="1:15" s="7" customFormat="1" ht="59.25" customHeight="1" x14ac:dyDescent="0.25">
      <c r="A11" s="41"/>
      <c r="B11" s="45"/>
      <c r="C11" s="33"/>
      <c r="D11" s="33"/>
      <c r="E11" s="33"/>
      <c r="F11" s="33"/>
      <c r="G11" s="33"/>
      <c r="H11" s="33"/>
      <c r="I11" s="13" t="s">
        <v>55</v>
      </c>
      <c r="J11" s="14">
        <v>5250</v>
      </c>
      <c r="K11" s="38"/>
      <c r="L11" s="33"/>
      <c r="M11" s="20">
        <v>2100</v>
      </c>
      <c r="N11" s="35"/>
      <c r="O11" s="26"/>
    </row>
    <row r="12" spans="1:15" s="7" customFormat="1" ht="63" x14ac:dyDescent="0.25">
      <c r="A12" s="42"/>
      <c r="B12" s="46"/>
      <c r="C12" s="33"/>
      <c r="D12" s="33"/>
      <c r="E12" s="33"/>
      <c r="F12" s="33"/>
      <c r="G12" s="33"/>
      <c r="H12" s="33"/>
      <c r="I12" s="13" t="s">
        <v>56</v>
      </c>
      <c r="J12" s="14">
        <v>1200</v>
      </c>
      <c r="K12" s="38"/>
      <c r="L12" s="33"/>
      <c r="M12" s="20">
        <v>400</v>
      </c>
      <c r="N12" s="36"/>
      <c r="O12" s="27"/>
    </row>
    <row r="13" spans="1:15" s="7" customFormat="1" ht="41.25" customHeight="1" x14ac:dyDescent="0.25">
      <c r="A13" s="40" t="s">
        <v>18</v>
      </c>
      <c r="B13" s="47" t="s">
        <v>54</v>
      </c>
      <c r="C13" s="33" t="s">
        <v>36</v>
      </c>
      <c r="D13" s="33" t="s">
        <v>19</v>
      </c>
      <c r="E13" s="33" t="s">
        <v>14</v>
      </c>
      <c r="F13" s="33" t="s">
        <v>15</v>
      </c>
      <c r="G13" s="33" t="s">
        <v>50</v>
      </c>
      <c r="H13" s="40" t="s">
        <v>16</v>
      </c>
      <c r="I13" s="13" t="s">
        <v>37</v>
      </c>
      <c r="J13" s="14">
        <v>4800</v>
      </c>
      <c r="K13" s="38">
        <f>SUM(J13:J15)</f>
        <v>8025</v>
      </c>
      <c r="L13" s="39">
        <v>0.1242</v>
      </c>
      <c r="M13" s="20"/>
      <c r="N13" s="34">
        <f>SUM(M13:M15)</f>
        <v>0</v>
      </c>
      <c r="O13" s="25"/>
    </row>
    <row r="14" spans="1:15" s="7" customFormat="1" ht="51.75" customHeight="1" x14ac:dyDescent="0.25">
      <c r="A14" s="41"/>
      <c r="B14" s="47"/>
      <c r="C14" s="33"/>
      <c r="D14" s="33"/>
      <c r="E14" s="33"/>
      <c r="F14" s="33"/>
      <c r="G14" s="33"/>
      <c r="H14" s="41"/>
      <c r="I14" s="13" t="s">
        <v>41</v>
      </c>
      <c r="J14" s="14">
        <v>2625</v>
      </c>
      <c r="K14" s="38"/>
      <c r="L14" s="33"/>
      <c r="M14" s="20"/>
      <c r="N14" s="35"/>
      <c r="O14" s="26"/>
    </row>
    <row r="15" spans="1:15" s="7" customFormat="1" ht="54.75" customHeight="1" x14ac:dyDescent="0.25">
      <c r="A15" s="41"/>
      <c r="B15" s="47"/>
      <c r="C15" s="33"/>
      <c r="D15" s="33"/>
      <c r="E15" s="33"/>
      <c r="F15" s="33"/>
      <c r="G15" s="33"/>
      <c r="H15" s="41"/>
      <c r="I15" s="13" t="s">
        <v>42</v>
      </c>
      <c r="J15" s="14">
        <v>600</v>
      </c>
      <c r="K15" s="38"/>
      <c r="L15" s="33"/>
      <c r="M15" s="20"/>
      <c r="N15" s="36"/>
      <c r="O15" s="27"/>
    </row>
    <row r="16" spans="1:15" s="7" customFormat="1" ht="42.75" customHeight="1" x14ac:dyDescent="0.25">
      <c r="A16" s="41"/>
      <c r="B16" s="47"/>
      <c r="C16" s="33"/>
      <c r="D16" s="33"/>
      <c r="E16" s="33"/>
      <c r="F16" s="33"/>
      <c r="G16" s="33"/>
      <c r="H16" s="41"/>
      <c r="I16" s="13" t="s">
        <v>57</v>
      </c>
      <c r="J16" s="14">
        <v>1600</v>
      </c>
      <c r="K16" s="38">
        <f>SUM(J16:J18)</f>
        <v>2675</v>
      </c>
      <c r="L16" s="39">
        <v>4.1399999999999999E-2</v>
      </c>
      <c r="M16" s="20"/>
      <c r="N16" s="34">
        <f>SUM(M16:M18)</f>
        <v>0</v>
      </c>
      <c r="O16" s="25"/>
    </row>
    <row r="17" spans="1:15" s="7" customFormat="1" ht="52.5" customHeight="1" x14ac:dyDescent="0.25">
      <c r="A17" s="41"/>
      <c r="B17" s="47"/>
      <c r="C17" s="33"/>
      <c r="D17" s="33"/>
      <c r="E17" s="33"/>
      <c r="F17" s="33"/>
      <c r="G17" s="33"/>
      <c r="H17" s="41"/>
      <c r="I17" s="13" t="s">
        <v>58</v>
      </c>
      <c r="J17" s="14">
        <v>875</v>
      </c>
      <c r="K17" s="38"/>
      <c r="L17" s="33"/>
      <c r="M17" s="20"/>
      <c r="N17" s="35"/>
      <c r="O17" s="26"/>
    </row>
    <row r="18" spans="1:15" s="7" customFormat="1" ht="42" customHeight="1" x14ac:dyDescent="0.25">
      <c r="A18" s="41"/>
      <c r="B18" s="47"/>
      <c r="C18" s="33"/>
      <c r="D18" s="33"/>
      <c r="E18" s="33"/>
      <c r="F18" s="33"/>
      <c r="G18" s="33"/>
      <c r="H18" s="41"/>
      <c r="I18" s="13" t="s">
        <v>38</v>
      </c>
      <c r="J18" s="14">
        <v>200</v>
      </c>
      <c r="K18" s="38"/>
      <c r="L18" s="33"/>
      <c r="M18" s="20"/>
      <c r="N18" s="36"/>
      <c r="O18" s="27"/>
    </row>
    <row r="19" spans="1:15" s="7" customFormat="1" ht="39" customHeight="1" x14ac:dyDescent="0.25">
      <c r="A19" s="41"/>
      <c r="B19" s="47"/>
      <c r="C19" s="33"/>
      <c r="D19" s="33"/>
      <c r="E19" s="33"/>
      <c r="F19" s="33"/>
      <c r="G19" s="33"/>
      <c r="H19" s="41"/>
      <c r="I19" s="13" t="s">
        <v>30</v>
      </c>
      <c r="J19" s="14">
        <v>1600</v>
      </c>
      <c r="K19" s="38">
        <f>SUM(J19:J21)</f>
        <v>2675</v>
      </c>
      <c r="L19" s="39">
        <v>4.1399999999999999E-2</v>
      </c>
      <c r="M19" s="20"/>
      <c r="N19" s="34">
        <f>SUM(M19:M21)</f>
        <v>0</v>
      </c>
      <c r="O19" s="25"/>
    </row>
    <row r="20" spans="1:15" s="7" customFormat="1" ht="40.5" customHeight="1" x14ac:dyDescent="0.25">
      <c r="A20" s="41"/>
      <c r="B20" s="47"/>
      <c r="C20" s="33"/>
      <c r="D20" s="33"/>
      <c r="E20" s="33"/>
      <c r="F20" s="33"/>
      <c r="G20" s="33"/>
      <c r="H20" s="41"/>
      <c r="I20" s="13" t="s">
        <v>39</v>
      </c>
      <c r="J20" s="14">
        <v>875</v>
      </c>
      <c r="K20" s="38"/>
      <c r="L20" s="33"/>
      <c r="M20" s="20"/>
      <c r="N20" s="35"/>
      <c r="O20" s="26"/>
    </row>
    <row r="21" spans="1:15" s="7" customFormat="1" ht="54.75" customHeight="1" x14ac:dyDescent="0.25">
      <c r="A21" s="41"/>
      <c r="B21" s="47"/>
      <c r="C21" s="33"/>
      <c r="D21" s="33"/>
      <c r="E21" s="33"/>
      <c r="F21" s="33"/>
      <c r="G21" s="33"/>
      <c r="H21" s="41"/>
      <c r="I21" s="13" t="s">
        <v>40</v>
      </c>
      <c r="J21" s="14">
        <v>200</v>
      </c>
      <c r="K21" s="38"/>
      <c r="L21" s="33"/>
      <c r="M21" s="20"/>
      <c r="N21" s="36"/>
      <c r="O21" s="27"/>
    </row>
    <row r="22" spans="1:15" s="7" customFormat="1" ht="44.25" customHeight="1" x14ac:dyDescent="0.25">
      <c r="A22" s="41"/>
      <c r="B22" s="47"/>
      <c r="C22" s="33"/>
      <c r="D22" s="33"/>
      <c r="E22" s="33"/>
      <c r="F22" s="33"/>
      <c r="G22" s="33"/>
      <c r="H22" s="41"/>
      <c r="I22" s="13" t="s">
        <v>59</v>
      </c>
      <c r="J22" s="14">
        <v>1600</v>
      </c>
      <c r="K22" s="38">
        <f>SUM(J22:J24)</f>
        <v>2325</v>
      </c>
      <c r="L22" s="39">
        <v>3.5999999999999997E-2</v>
      </c>
      <c r="M22" s="20"/>
      <c r="N22" s="34">
        <f>SUM(M22:M24)</f>
        <v>0</v>
      </c>
      <c r="O22" s="25"/>
    </row>
    <row r="23" spans="1:15" s="7" customFormat="1" ht="40.5" customHeight="1" x14ac:dyDescent="0.25">
      <c r="A23" s="41"/>
      <c r="B23" s="47"/>
      <c r="C23" s="33"/>
      <c r="D23" s="33"/>
      <c r="E23" s="33"/>
      <c r="F23" s="33"/>
      <c r="G23" s="33"/>
      <c r="H23" s="41"/>
      <c r="I23" s="13" t="s">
        <v>60</v>
      </c>
      <c r="J23" s="14">
        <v>525</v>
      </c>
      <c r="K23" s="38"/>
      <c r="L23" s="33"/>
      <c r="M23" s="20"/>
      <c r="N23" s="35"/>
      <c r="O23" s="26"/>
    </row>
    <row r="24" spans="1:15" s="7" customFormat="1" ht="44.25" customHeight="1" x14ac:dyDescent="0.25">
      <c r="A24" s="42"/>
      <c r="B24" s="47"/>
      <c r="C24" s="33"/>
      <c r="D24" s="33"/>
      <c r="E24" s="33"/>
      <c r="F24" s="33"/>
      <c r="G24" s="33"/>
      <c r="H24" s="42"/>
      <c r="I24" s="13" t="s">
        <v>61</v>
      </c>
      <c r="J24" s="14">
        <v>200</v>
      </c>
      <c r="K24" s="38"/>
      <c r="L24" s="33"/>
      <c r="M24" s="20"/>
      <c r="N24" s="36"/>
      <c r="O24" s="27"/>
    </row>
    <row r="25" spans="1:15" s="7" customFormat="1" ht="44.25" customHeight="1" x14ac:dyDescent="0.25">
      <c r="A25" s="33" t="s">
        <v>18</v>
      </c>
      <c r="B25" s="37" t="s">
        <v>43</v>
      </c>
      <c r="C25" s="33" t="s">
        <v>36</v>
      </c>
      <c r="D25" s="33" t="s">
        <v>19</v>
      </c>
      <c r="E25" s="33" t="s">
        <v>14</v>
      </c>
      <c r="F25" s="33" t="s">
        <v>15</v>
      </c>
      <c r="G25" s="33" t="s">
        <v>50</v>
      </c>
      <c r="H25" s="33" t="s">
        <v>16</v>
      </c>
      <c r="I25" s="16" t="s">
        <v>62</v>
      </c>
      <c r="J25" s="17">
        <v>6780</v>
      </c>
      <c r="K25" s="38">
        <f>SUM(J25:J31)</f>
        <v>13405</v>
      </c>
      <c r="L25" s="39">
        <v>0.2074</v>
      </c>
      <c r="M25" s="20"/>
      <c r="N25" s="34">
        <f>SUM(M25:M31)</f>
        <v>0</v>
      </c>
      <c r="O25" s="25"/>
    </row>
    <row r="26" spans="1:15" s="7" customFormat="1" ht="45" customHeight="1" x14ac:dyDescent="0.25">
      <c r="A26" s="33"/>
      <c r="B26" s="37"/>
      <c r="C26" s="33"/>
      <c r="D26" s="33"/>
      <c r="E26" s="33"/>
      <c r="F26" s="33"/>
      <c r="G26" s="33"/>
      <c r="H26" s="33"/>
      <c r="I26" s="16" t="s">
        <v>44</v>
      </c>
      <c r="J26" s="17">
        <v>2400</v>
      </c>
      <c r="K26" s="38"/>
      <c r="L26" s="39"/>
      <c r="M26" s="20"/>
      <c r="N26" s="35"/>
      <c r="O26" s="26"/>
    </row>
    <row r="27" spans="1:15" s="7" customFormat="1" ht="41.25" customHeight="1" x14ac:dyDescent="0.25">
      <c r="A27" s="33"/>
      <c r="B27" s="37"/>
      <c r="C27" s="33"/>
      <c r="D27" s="33"/>
      <c r="E27" s="33"/>
      <c r="F27" s="33"/>
      <c r="G27" s="33"/>
      <c r="H27" s="33"/>
      <c r="I27" s="16" t="s">
        <v>20</v>
      </c>
      <c r="J27" s="17">
        <v>1400</v>
      </c>
      <c r="K27" s="38"/>
      <c r="L27" s="39"/>
      <c r="M27" s="20"/>
      <c r="N27" s="35"/>
      <c r="O27" s="26"/>
    </row>
    <row r="28" spans="1:15" s="7" customFormat="1" ht="25.5" customHeight="1" x14ac:dyDescent="0.25">
      <c r="A28" s="33"/>
      <c r="B28" s="37"/>
      <c r="C28" s="33"/>
      <c r="D28" s="33"/>
      <c r="E28" s="33"/>
      <c r="F28" s="33"/>
      <c r="G28" s="33"/>
      <c r="H28" s="33"/>
      <c r="I28" s="16" t="s">
        <v>45</v>
      </c>
      <c r="J28" s="17">
        <v>1225</v>
      </c>
      <c r="K28" s="38"/>
      <c r="L28" s="39"/>
      <c r="M28" s="20"/>
      <c r="N28" s="35"/>
      <c r="O28" s="26"/>
    </row>
    <row r="29" spans="1:15" s="7" customFormat="1" ht="62.25" customHeight="1" x14ac:dyDescent="0.25">
      <c r="A29" s="33"/>
      <c r="B29" s="37"/>
      <c r="C29" s="33"/>
      <c r="D29" s="33"/>
      <c r="E29" s="33"/>
      <c r="F29" s="33"/>
      <c r="G29" s="33"/>
      <c r="H29" s="33"/>
      <c r="I29" s="16" t="s">
        <v>46</v>
      </c>
      <c r="J29" s="17">
        <v>800</v>
      </c>
      <c r="K29" s="38"/>
      <c r="L29" s="39"/>
      <c r="M29" s="20"/>
      <c r="N29" s="35"/>
      <c r="O29" s="26"/>
    </row>
    <row r="30" spans="1:15" s="7" customFormat="1" ht="60" customHeight="1" x14ac:dyDescent="0.25">
      <c r="A30" s="33"/>
      <c r="B30" s="37"/>
      <c r="C30" s="33"/>
      <c r="D30" s="33"/>
      <c r="E30" s="33"/>
      <c r="F30" s="33"/>
      <c r="G30" s="33"/>
      <c r="H30" s="33"/>
      <c r="I30" s="16" t="s">
        <v>21</v>
      </c>
      <c r="J30" s="17">
        <v>400</v>
      </c>
      <c r="K30" s="38"/>
      <c r="L30" s="39"/>
      <c r="M30" s="20"/>
      <c r="N30" s="35"/>
      <c r="O30" s="26"/>
    </row>
    <row r="31" spans="1:15" s="7" customFormat="1" ht="60" customHeight="1" x14ac:dyDescent="0.25">
      <c r="A31" s="33"/>
      <c r="B31" s="37"/>
      <c r="C31" s="33"/>
      <c r="D31" s="33"/>
      <c r="E31" s="33"/>
      <c r="F31" s="33"/>
      <c r="G31" s="33"/>
      <c r="H31" s="33"/>
      <c r="I31" s="16" t="s">
        <v>47</v>
      </c>
      <c r="J31" s="17">
        <v>400</v>
      </c>
      <c r="K31" s="38"/>
      <c r="L31" s="39"/>
      <c r="M31" s="20"/>
      <c r="N31" s="36"/>
      <c r="O31" s="27"/>
    </row>
    <row r="32" spans="1:15" s="7" customFormat="1" ht="54" customHeight="1" x14ac:dyDescent="0.25">
      <c r="A32" s="40" t="s">
        <v>22</v>
      </c>
      <c r="B32" s="30" t="s">
        <v>63</v>
      </c>
      <c r="C32" s="40" t="s">
        <v>36</v>
      </c>
      <c r="D32" s="40" t="s">
        <v>23</v>
      </c>
      <c r="E32" s="40" t="s">
        <v>24</v>
      </c>
      <c r="F32" s="40" t="s">
        <v>15</v>
      </c>
      <c r="G32" s="40" t="s">
        <v>50</v>
      </c>
      <c r="H32" s="40" t="s">
        <v>26</v>
      </c>
      <c r="I32" s="13" t="s">
        <v>66</v>
      </c>
      <c r="J32" s="14">
        <v>1600</v>
      </c>
      <c r="K32" s="38">
        <f>SUM(J32:J35)</f>
        <v>3525</v>
      </c>
      <c r="L32" s="39">
        <v>5.45E-2</v>
      </c>
      <c r="M32" s="20"/>
      <c r="N32" s="34">
        <f>SUM(M32:M35)</f>
        <v>0</v>
      </c>
      <c r="O32" s="25"/>
    </row>
    <row r="33" spans="1:15" s="7" customFormat="1" ht="45" customHeight="1" x14ac:dyDescent="0.25">
      <c r="A33" s="41"/>
      <c r="B33" s="31"/>
      <c r="C33" s="41"/>
      <c r="D33" s="41"/>
      <c r="E33" s="41"/>
      <c r="F33" s="41"/>
      <c r="G33" s="41"/>
      <c r="H33" s="41"/>
      <c r="I33" s="13" t="s">
        <v>67</v>
      </c>
      <c r="J33" s="14">
        <v>1225</v>
      </c>
      <c r="K33" s="38"/>
      <c r="L33" s="39"/>
      <c r="M33" s="20"/>
      <c r="N33" s="35"/>
      <c r="O33" s="26"/>
    </row>
    <row r="34" spans="1:15" s="7" customFormat="1" ht="63" customHeight="1" x14ac:dyDescent="0.25">
      <c r="A34" s="41"/>
      <c r="B34" s="31"/>
      <c r="C34" s="41"/>
      <c r="D34" s="41"/>
      <c r="E34" s="41"/>
      <c r="F34" s="41"/>
      <c r="G34" s="41"/>
      <c r="H34" s="41"/>
      <c r="I34" s="13" t="s">
        <v>68</v>
      </c>
      <c r="J34" s="14">
        <v>200</v>
      </c>
      <c r="K34" s="38"/>
      <c r="L34" s="39"/>
      <c r="M34" s="20"/>
      <c r="N34" s="35"/>
      <c r="O34" s="26"/>
    </row>
    <row r="35" spans="1:15" s="7" customFormat="1" ht="58.5" customHeight="1" x14ac:dyDescent="0.25">
      <c r="A35" s="41"/>
      <c r="B35" s="31"/>
      <c r="C35" s="41"/>
      <c r="D35" s="41"/>
      <c r="E35" s="41"/>
      <c r="F35" s="41"/>
      <c r="G35" s="41"/>
      <c r="H35" s="41"/>
      <c r="I35" s="13" t="s">
        <v>65</v>
      </c>
      <c r="J35" s="14">
        <v>500</v>
      </c>
      <c r="K35" s="38"/>
      <c r="L35" s="39"/>
      <c r="M35" s="20"/>
      <c r="N35" s="36"/>
      <c r="O35" s="27"/>
    </row>
    <row r="36" spans="1:15" s="7" customFormat="1" ht="53.25" customHeight="1" x14ac:dyDescent="0.25">
      <c r="A36" s="41"/>
      <c r="B36" s="30" t="s">
        <v>64</v>
      </c>
      <c r="C36" s="41"/>
      <c r="D36" s="41"/>
      <c r="E36" s="41"/>
      <c r="F36" s="41"/>
      <c r="G36" s="41"/>
      <c r="H36" s="41"/>
      <c r="I36" s="13" t="s">
        <v>69</v>
      </c>
      <c r="J36" s="14">
        <v>1800</v>
      </c>
      <c r="K36" s="38">
        <f>SUM(J36:J41)</f>
        <v>6450</v>
      </c>
      <c r="L36" s="39">
        <v>9.98E-2</v>
      </c>
      <c r="M36" s="20"/>
      <c r="N36" s="34">
        <f>SUM(M36:M41)</f>
        <v>0</v>
      </c>
      <c r="O36" s="25"/>
    </row>
    <row r="37" spans="1:15" s="7" customFormat="1" ht="53.25" customHeight="1" x14ac:dyDescent="0.25">
      <c r="A37" s="41"/>
      <c r="B37" s="31"/>
      <c r="C37" s="41"/>
      <c r="D37" s="41"/>
      <c r="E37" s="41"/>
      <c r="F37" s="41"/>
      <c r="G37" s="41"/>
      <c r="H37" s="41"/>
      <c r="I37" s="13" t="s">
        <v>70</v>
      </c>
      <c r="J37" s="14">
        <v>1225</v>
      </c>
      <c r="K37" s="38"/>
      <c r="L37" s="33"/>
      <c r="M37" s="20"/>
      <c r="N37" s="35"/>
      <c r="O37" s="26"/>
    </row>
    <row r="38" spans="1:15" s="7" customFormat="1" ht="53.25" customHeight="1" x14ac:dyDescent="0.25">
      <c r="A38" s="41"/>
      <c r="B38" s="31"/>
      <c r="C38" s="41"/>
      <c r="D38" s="41"/>
      <c r="E38" s="41"/>
      <c r="F38" s="41"/>
      <c r="G38" s="41"/>
      <c r="H38" s="41"/>
      <c r="I38" s="13" t="s">
        <v>68</v>
      </c>
      <c r="J38" s="14">
        <v>200</v>
      </c>
      <c r="K38" s="38"/>
      <c r="L38" s="33"/>
      <c r="M38" s="20"/>
      <c r="N38" s="35"/>
      <c r="O38" s="26"/>
    </row>
    <row r="39" spans="1:15" s="7" customFormat="1" ht="53.25" customHeight="1" x14ac:dyDescent="0.25">
      <c r="A39" s="41"/>
      <c r="B39" s="31"/>
      <c r="C39" s="41"/>
      <c r="D39" s="41"/>
      <c r="E39" s="41"/>
      <c r="F39" s="41"/>
      <c r="G39" s="41"/>
      <c r="H39" s="41"/>
      <c r="I39" s="13" t="s">
        <v>71</v>
      </c>
      <c r="J39" s="14">
        <v>1225</v>
      </c>
      <c r="K39" s="38"/>
      <c r="L39" s="33"/>
      <c r="M39" s="20"/>
      <c r="N39" s="35"/>
      <c r="O39" s="26"/>
    </row>
    <row r="40" spans="1:15" s="7" customFormat="1" ht="53.25" customHeight="1" x14ac:dyDescent="0.25">
      <c r="A40" s="41"/>
      <c r="B40" s="31"/>
      <c r="C40" s="41"/>
      <c r="D40" s="41"/>
      <c r="E40" s="41"/>
      <c r="F40" s="41"/>
      <c r="G40" s="41"/>
      <c r="H40" s="41"/>
      <c r="I40" s="13" t="s">
        <v>72</v>
      </c>
      <c r="J40" s="14">
        <v>200</v>
      </c>
      <c r="K40" s="38"/>
      <c r="L40" s="33"/>
      <c r="M40" s="20"/>
      <c r="N40" s="35"/>
      <c r="O40" s="26"/>
    </row>
    <row r="41" spans="1:15" s="7" customFormat="1" ht="57" customHeight="1" x14ac:dyDescent="0.25">
      <c r="A41" s="42"/>
      <c r="B41" s="32"/>
      <c r="C41" s="42"/>
      <c r="D41" s="42"/>
      <c r="E41" s="42"/>
      <c r="F41" s="42"/>
      <c r="G41" s="42"/>
      <c r="H41" s="42"/>
      <c r="I41" s="13" t="s">
        <v>48</v>
      </c>
      <c r="J41" s="14">
        <v>1800</v>
      </c>
      <c r="K41" s="38"/>
      <c r="L41" s="33"/>
      <c r="M41" s="20"/>
      <c r="N41" s="36"/>
      <c r="O41" s="27"/>
    </row>
    <row r="42" spans="1:15" s="7" customFormat="1" ht="34.5" customHeight="1" x14ac:dyDescent="0.25">
      <c r="A42" s="33" t="s">
        <v>22</v>
      </c>
      <c r="B42" s="37" t="s">
        <v>53</v>
      </c>
      <c r="C42" s="33" t="s">
        <v>36</v>
      </c>
      <c r="D42" s="33" t="s">
        <v>49</v>
      </c>
      <c r="E42" s="33" t="s">
        <v>24</v>
      </c>
      <c r="F42" s="33" t="s">
        <v>29</v>
      </c>
      <c r="G42" s="33" t="s">
        <v>50</v>
      </c>
      <c r="H42" s="33" t="s">
        <v>26</v>
      </c>
      <c r="I42" s="13" t="s">
        <v>51</v>
      </c>
      <c r="J42" s="14">
        <v>3000</v>
      </c>
      <c r="K42" s="38">
        <f>SUM(J42:J48)</f>
        <v>9500</v>
      </c>
      <c r="L42" s="39">
        <v>0.14699999999999999</v>
      </c>
      <c r="M42" s="20">
        <v>4025.8</v>
      </c>
      <c r="N42" s="34">
        <f>SUM(M42:M48)</f>
        <v>4775.8</v>
      </c>
      <c r="O42" s="25">
        <v>0.50270000000000004</v>
      </c>
    </row>
    <row r="43" spans="1:15" s="7" customFormat="1" ht="39" customHeight="1" x14ac:dyDescent="0.25">
      <c r="A43" s="33"/>
      <c r="B43" s="37"/>
      <c r="C43" s="33"/>
      <c r="D43" s="33"/>
      <c r="E43" s="33"/>
      <c r="F43" s="33"/>
      <c r="G43" s="33"/>
      <c r="H43" s="33"/>
      <c r="I43" s="13" t="s">
        <v>52</v>
      </c>
      <c r="J43" s="14">
        <v>1500</v>
      </c>
      <c r="K43" s="38"/>
      <c r="L43" s="39"/>
      <c r="M43" s="20"/>
      <c r="N43" s="35"/>
      <c r="O43" s="26"/>
    </row>
    <row r="44" spans="1:15" s="7" customFormat="1" ht="43.5" customHeight="1" x14ac:dyDescent="0.25">
      <c r="A44" s="33"/>
      <c r="B44" s="37"/>
      <c r="C44" s="33"/>
      <c r="D44" s="33"/>
      <c r="E44" s="33"/>
      <c r="F44" s="33"/>
      <c r="G44" s="33"/>
      <c r="H44" s="33"/>
      <c r="I44" s="13" t="s">
        <v>73</v>
      </c>
      <c r="J44" s="14">
        <v>1050</v>
      </c>
      <c r="K44" s="38"/>
      <c r="L44" s="39"/>
      <c r="M44" s="20">
        <v>175</v>
      </c>
      <c r="N44" s="35"/>
      <c r="O44" s="26"/>
    </row>
    <row r="45" spans="1:15" s="7" customFormat="1" ht="30" customHeight="1" x14ac:dyDescent="0.25">
      <c r="A45" s="33"/>
      <c r="B45" s="37"/>
      <c r="C45" s="33"/>
      <c r="D45" s="33"/>
      <c r="E45" s="33"/>
      <c r="F45" s="33"/>
      <c r="G45" s="33"/>
      <c r="H45" s="33"/>
      <c r="I45" s="13" t="s">
        <v>74</v>
      </c>
      <c r="J45" s="14">
        <v>950</v>
      </c>
      <c r="K45" s="38"/>
      <c r="L45" s="39"/>
      <c r="M45" s="20">
        <v>175</v>
      </c>
      <c r="N45" s="35"/>
      <c r="O45" s="26"/>
    </row>
    <row r="46" spans="1:15" s="7" customFormat="1" ht="43.5" customHeight="1" x14ac:dyDescent="0.25">
      <c r="A46" s="33"/>
      <c r="B46" s="37"/>
      <c r="C46" s="33"/>
      <c r="D46" s="33"/>
      <c r="E46" s="33"/>
      <c r="F46" s="33"/>
      <c r="G46" s="33"/>
      <c r="H46" s="33"/>
      <c r="I46" s="13" t="s">
        <v>75</v>
      </c>
      <c r="J46" s="14">
        <v>600</v>
      </c>
      <c r="K46" s="38"/>
      <c r="L46" s="39"/>
      <c r="M46" s="20">
        <v>200</v>
      </c>
      <c r="N46" s="35"/>
      <c r="O46" s="26"/>
    </row>
    <row r="47" spans="1:15" s="7" customFormat="1" ht="42" customHeight="1" x14ac:dyDescent="0.25">
      <c r="A47" s="33"/>
      <c r="B47" s="37"/>
      <c r="C47" s="33"/>
      <c r="D47" s="33"/>
      <c r="E47" s="33"/>
      <c r="F47" s="33"/>
      <c r="G47" s="33"/>
      <c r="H47" s="33"/>
      <c r="I47" s="13" t="s">
        <v>76</v>
      </c>
      <c r="J47" s="14">
        <v>400</v>
      </c>
      <c r="K47" s="38"/>
      <c r="L47" s="39"/>
      <c r="M47" s="20">
        <v>200</v>
      </c>
      <c r="N47" s="35"/>
      <c r="O47" s="26"/>
    </row>
    <row r="48" spans="1:15" s="7" customFormat="1" ht="34.5" customHeight="1" x14ac:dyDescent="0.25">
      <c r="A48" s="33"/>
      <c r="B48" s="37"/>
      <c r="C48" s="33"/>
      <c r="D48" s="33"/>
      <c r="E48" s="33"/>
      <c r="F48" s="33"/>
      <c r="G48" s="33"/>
      <c r="H48" s="33"/>
      <c r="I48" s="13" t="s">
        <v>25</v>
      </c>
      <c r="J48" s="14">
        <v>2000</v>
      </c>
      <c r="K48" s="38"/>
      <c r="L48" s="39"/>
      <c r="M48" s="20"/>
      <c r="N48" s="36"/>
      <c r="O48" s="27"/>
    </row>
    <row r="49" spans="1:15" s="7" customFormat="1" ht="15.75" x14ac:dyDescent="0.25">
      <c r="A49" s="28" t="s">
        <v>27</v>
      </c>
      <c r="B49" s="29"/>
      <c r="C49" s="29"/>
      <c r="D49" s="29"/>
      <c r="E49" s="29"/>
      <c r="F49" s="29"/>
      <c r="G49" s="29"/>
      <c r="H49" s="29"/>
      <c r="I49" s="29"/>
      <c r="J49" s="15">
        <f>SUM(J10:J48)</f>
        <v>64630</v>
      </c>
      <c r="K49" s="8">
        <f>SUM(K10:K48)</f>
        <v>64630</v>
      </c>
      <c r="L49" s="9">
        <v>1</v>
      </c>
      <c r="M49" s="21">
        <f>SUM(M10:M48)</f>
        <v>9504.4000000000015</v>
      </c>
      <c r="N49" s="22">
        <f>SUM(N10:N48)</f>
        <v>9504.4000000000015</v>
      </c>
      <c r="O49" s="23">
        <v>0.14699999999999999</v>
      </c>
    </row>
    <row r="50" spans="1:15" s="7" customFormat="1" ht="15.75" x14ac:dyDescent="0.25">
      <c r="A50" s="10"/>
      <c r="B50" s="11"/>
      <c r="C50" s="10"/>
      <c r="D50" s="10"/>
      <c r="E50" s="10"/>
      <c r="F50" s="10"/>
      <c r="G50" s="10"/>
      <c r="H50" s="10"/>
      <c r="I50" s="11"/>
      <c r="J50" s="12"/>
      <c r="K50" s="12"/>
      <c r="L50" s="10"/>
    </row>
    <row r="51" spans="1:15" s="7" customFormat="1" ht="15.75" x14ac:dyDescent="0.25">
      <c r="A51" s="24" t="s">
        <v>80</v>
      </c>
      <c r="B51" s="24"/>
      <c r="C51" s="24"/>
      <c r="D51" s="24"/>
      <c r="E51" s="24"/>
      <c r="F51" s="24"/>
      <c r="G51" s="10"/>
      <c r="H51" s="10"/>
      <c r="I51" s="11"/>
      <c r="J51" s="12"/>
      <c r="K51" s="12"/>
      <c r="L51" s="10"/>
    </row>
    <row r="52" spans="1:15" s="7" customFormat="1" ht="15.75" x14ac:dyDescent="0.25">
      <c r="A52" s="10"/>
      <c r="B52" s="11"/>
      <c r="C52" s="10"/>
      <c r="D52" s="10"/>
      <c r="E52" s="10"/>
      <c r="F52" s="10"/>
      <c r="G52" s="10"/>
      <c r="H52" s="10"/>
      <c r="I52" s="11"/>
      <c r="J52" s="12"/>
      <c r="K52" s="12"/>
      <c r="L52" s="10"/>
    </row>
    <row r="53" spans="1:15" s="7" customFormat="1" ht="15.75" x14ac:dyDescent="0.25">
      <c r="A53" s="10"/>
      <c r="B53" s="11"/>
      <c r="C53" s="10"/>
      <c r="D53" s="10"/>
      <c r="E53" s="10"/>
      <c r="F53" s="10"/>
      <c r="G53" s="10"/>
      <c r="H53" s="10"/>
      <c r="I53" s="11"/>
      <c r="J53" s="12"/>
      <c r="K53" s="12"/>
      <c r="L53" s="10"/>
    </row>
    <row r="54" spans="1:15" s="7" customFormat="1" ht="15.75" x14ac:dyDescent="0.25">
      <c r="A54" s="10"/>
      <c r="B54" s="11"/>
      <c r="C54" s="10"/>
      <c r="D54" s="10"/>
      <c r="E54" s="10"/>
      <c r="F54" s="10"/>
      <c r="G54" s="10"/>
      <c r="H54" s="10"/>
      <c r="I54" s="11"/>
      <c r="J54" s="12"/>
      <c r="K54" s="12"/>
      <c r="L54" s="10"/>
    </row>
    <row r="55" spans="1:15" x14ac:dyDescent="0.25">
      <c r="A55" s="1"/>
      <c r="B55" s="3"/>
      <c r="C55" s="1"/>
      <c r="D55" s="1"/>
      <c r="E55" s="1"/>
      <c r="F55" s="1"/>
      <c r="G55" s="1"/>
      <c r="H55" s="1"/>
      <c r="I55" s="3"/>
      <c r="J55" s="1"/>
      <c r="K55" s="1"/>
      <c r="L55" s="1"/>
    </row>
    <row r="56" spans="1:15" x14ac:dyDescent="0.25">
      <c r="A56" s="1"/>
      <c r="B56" s="3"/>
      <c r="C56" s="1"/>
      <c r="D56" s="1"/>
      <c r="E56" s="1"/>
      <c r="F56" s="1"/>
      <c r="G56" s="1"/>
      <c r="H56" s="1"/>
      <c r="I56" s="3"/>
      <c r="J56" s="1"/>
      <c r="K56" s="1"/>
      <c r="L56" s="1"/>
    </row>
    <row r="57" spans="1:15" x14ac:dyDescent="0.25">
      <c r="A57" s="1"/>
      <c r="B57" s="3"/>
      <c r="C57" s="1"/>
      <c r="D57" s="1"/>
      <c r="E57" s="1"/>
      <c r="F57" s="1"/>
      <c r="G57" s="1"/>
      <c r="H57" s="1"/>
      <c r="I57" s="3"/>
      <c r="J57" s="1"/>
      <c r="K57" s="1"/>
      <c r="L57" s="1"/>
    </row>
    <row r="58" spans="1:15" x14ac:dyDescent="0.25">
      <c r="A58" s="1"/>
      <c r="B58" s="3"/>
      <c r="C58" s="1"/>
      <c r="D58" s="1"/>
      <c r="E58" s="1"/>
      <c r="F58" s="1"/>
      <c r="G58" s="1"/>
      <c r="H58" s="1"/>
      <c r="I58" s="3"/>
      <c r="J58" s="1"/>
      <c r="K58" s="1"/>
      <c r="L58" s="1"/>
    </row>
  </sheetData>
  <mergeCells count="80">
    <mergeCell ref="A32:A41"/>
    <mergeCell ref="C3:I3"/>
    <mergeCell ref="D10:D12"/>
    <mergeCell ref="C10:C12"/>
    <mergeCell ref="B10:B12"/>
    <mergeCell ref="A10:A12"/>
    <mergeCell ref="E10:E12"/>
    <mergeCell ref="D25:D31"/>
    <mergeCell ref="C25:C31"/>
    <mergeCell ref="B25:B31"/>
    <mergeCell ref="A25:A31"/>
    <mergeCell ref="B13:B24"/>
    <mergeCell ref="A13:A24"/>
    <mergeCell ref="C13:C24"/>
    <mergeCell ref="D13:D24"/>
    <mergeCell ref="L10:L12"/>
    <mergeCell ref="K13:K15"/>
    <mergeCell ref="K16:K18"/>
    <mergeCell ref="F13:F24"/>
    <mergeCell ref="G13:G24"/>
    <mergeCell ref="H13:H24"/>
    <mergeCell ref="K22:K24"/>
    <mergeCell ref="K10:K12"/>
    <mergeCell ref="H10:H12"/>
    <mergeCell ref="G10:G12"/>
    <mergeCell ref="F10:F12"/>
    <mergeCell ref="E13:E24"/>
    <mergeCell ref="K19:K21"/>
    <mergeCell ref="H25:H31"/>
    <mergeCell ref="G25:G31"/>
    <mergeCell ref="F25:F31"/>
    <mergeCell ref="E25:E31"/>
    <mergeCell ref="L13:L15"/>
    <mergeCell ref="L16:L18"/>
    <mergeCell ref="L19:L21"/>
    <mergeCell ref="L22:L24"/>
    <mergeCell ref="F32:F41"/>
    <mergeCell ref="K25:K31"/>
    <mergeCell ref="L25:L31"/>
    <mergeCell ref="K32:K35"/>
    <mergeCell ref="K36:K41"/>
    <mergeCell ref="L32:L35"/>
    <mergeCell ref="L36:L41"/>
    <mergeCell ref="H32:H41"/>
    <mergeCell ref="G32:G41"/>
    <mergeCell ref="N36:N41"/>
    <mergeCell ref="N42:N48"/>
    <mergeCell ref="B42:B48"/>
    <mergeCell ref="K42:K48"/>
    <mergeCell ref="H42:H48"/>
    <mergeCell ref="C42:C48"/>
    <mergeCell ref="D42:D48"/>
    <mergeCell ref="E42:E48"/>
    <mergeCell ref="F42:F48"/>
    <mergeCell ref="G42:G48"/>
    <mergeCell ref="L42:L48"/>
    <mergeCell ref="E32:E41"/>
    <mergeCell ref="D32:D41"/>
    <mergeCell ref="C32:C41"/>
    <mergeCell ref="N16:N18"/>
    <mergeCell ref="N19:N21"/>
    <mergeCell ref="N22:N24"/>
    <mergeCell ref="N25:N31"/>
    <mergeCell ref="N32:N35"/>
    <mergeCell ref="A51:F51"/>
    <mergeCell ref="O19:O21"/>
    <mergeCell ref="O16:O18"/>
    <mergeCell ref="O13:O15"/>
    <mergeCell ref="O10:O12"/>
    <mergeCell ref="O42:O48"/>
    <mergeCell ref="O36:O41"/>
    <mergeCell ref="O32:O35"/>
    <mergeCell ref="O25:O31"/>
    <mergeCell ref="O22:O24"/>
    <mergeCell ref="A49:I49"/>
    <mergeCell ref="B36:B41"/>
    <mergeCell ref="B32:B35"/>
    <mergeCell ref="A42:A48"/>
    <mergeCell ref="N10:N12"/>
    <mergeCell ref="N13:N15"/>
  </mergeCells>
  <pageMargins left="0" right="0" top="0.19685039370078741" bottom="0.19685039370078741" header="0.31496062992125984" footer="0.31496062992125984"/>
  <pageSetup paperSize="9" scale="55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</dc:creator>
  <cp:lastModifiedBy>Coordadm</cp:lastModifiedBy>
  <cp:lastPrinted>2019-02-18T18:48:01Z</cp:lastPrinted>
  <dcterms:created xsi:type="dcterms:W3CDTF">2016-10-19T13:11:49Z</dcterms:created>
  <dcterms:modified xsi:type="dcterms:W3CDTF">2019-04-10T17:44:49Z</dcterms:modified>
</cp:coreProperties>
</file>