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14355" windowHeight="7995"/>
  </bookViews>
  <sheets>
    <sheet name="Plan1" sheetId="1" r:id="rId1"/>
    <sheet name="Plan2" sheetId="2" r:id="rId2"/>
    <sheet name="Plan3" sheetId="3" r:id="rId3"/>
  </sheets>
  <calcPr calcId="144525"/>
</workbook>
</file>

<file path=xl/calcChain.xml><?xml version="1.0" encoding="utf-8"?>
<calcChain xmlns="http://schemas.openxmlformats.org/spreadsheetml/2006/main">
  <c r="N23" i="1" l="1"/>
  <c r="N45" i="1" l="1"/>
  <c r="M45" i="1" l="1"/>
  <c r="N42" i="1"/>
  <c r="N37" i="1"/>
  <c r="N34" i="1"/>
  <c r="N33" i="1"/>
  <c r="N28" i="1"/>
  <c r="N27" i="1"/>
  <c r="N19" i="1"/>
  <c r="N15" i="1"/>
  <c r="N14" i="1"/>
  <c r="N9" i="1"/>
  <c r="J45" i="1" l="1"/>
  <c r="K42" i="1"/>
  <c r="K37" i="1"/>
  <c r="K34" i="1"/>
  <c r="K33" i="1"/>
  <c r="K28" i="1"/>
  <c r="K23" i="1"/>
  <c r="K19" i="1"/>
  <c r="K15" i="1"/>
  <c r="K9" i="1"/>
  <c r="K45" i="1" l="1"/>
</calcChain>
</file>

<file path=xl/sharedStrings.xml><?xml version="1.0" encoding="utf-8"?>
<sst xmlns="http://schemas.openxmlformats.org/spreadsheetml/2006/main" count="143" uniqueCount="122">
  <si>
    <t>Projeto</t>
  </si>
  <si>
    <t>Ações</t>
  </si>
  <si>
    <t>Produto</t>
  </si>
  <si>
    <t>Resultados Esperados</t>
  </si>
  <si>
    <t>Prioridade</t>
  </si>
  <si>
    <t>Cronograma de Execução</t>
  </si>
  <si>
    <t>Liderança</t>
  </si>
  <si>
    <t>Meta</t>
  </si>
  <si>
    <t>Recursos Necessários</t>
  </si>
  <si>
    <t>Valores</t>
  </si>
  <si>
    <t>% Por Ação</t>
  </si>
  <si>
    <t>EIXOS CONTEMPLADOS: FORMAÇÃO E VALORIZAÇÃO PROFISSIONAL</t>
  </si>
  <si>
    <t>Contribuir no processo de formação</t>
  </si>
  <si>
    <t>Promover ações de aproximação e fortalecimento com os docentes de IES e ETS</t>
  </si>
  <si>
    <t>Maior participação das IES nas ações do CRN-2</t>
  </si>
  <si>
    <t>Alta</t>
  </si>
  <si>
    <t>80% de participação das IES</t>
  </si>
  <si>
    <t>Coffe break</t>
  </si>
  <si>
    <t>Palestrantes (2)</t>
  </si>
  <si>
    <t>Média</t>
  </si>
  <si>
    <t>Elba</t>
  </si>
  <si>
    <t>Identificar as lacunas entre a formação profisisonal e o mundo de trabalho</t>
  </si>
  <si>
    <t>Camila</t>
  </si>
  <si>
    <t>Total por Ação</t>
  </si>
  <si>
    <t xml:space="preserve">Passagem terrestre </t>
  </si>
  <si>
    <t>Passagem terrestre</t>
  </si>
  <si>
    <t>IES - 1 no 1º Semestre e 1 no 2º Semestre                                           ETS - 1 no 2º Trimestre e evento itinerante</t>
  </si>
  <si>
    <t>Ajuda de deslocamento (2 conselheiros por evento x 3 eventos)</t>
  </si>
  <si>
    <t xml:space="preserve">Alta </t>
  </si>
  <si>
    <t>70% de participação</t>
  </si>
  <si>
    <t>Diária (2 conselheiros por evento x 2 eventos)</t>
  </si>
  <si>
    <t>Ajuda de deslocamento ( 2 conselheiros por evento x 2 eventos)</t>
  </si>
  <si>
    <t xml:space="preserve">Média </t>
  </si>
  <si>
    <t xml:space="preserve">50% de participação </t>
  </si>
  <si>
    <t>Ajuda de deslocamento (2 conselheiros por evento x 2 eventos)</t>
  </si>
  <si>
    <t>Media</t>
  </si>
  <si>
    <t>Elba
Camila
Paulo
Juliana
Maria Alice</t>
  </si>
  <si>
    <t xml:space="preserve">80% de participação das IES </t>
  </si>
  <si>
    <t>Subsidiar as IES</t>
  </si>
  <si>
    <t>1° Semestre- 4 vídeos                       2° Semestre- 4 vídeos</t>
  </si>
  <si>
    <t>80% de participação</t>
  </si>
  <si>
    <t xml:space="preserve">100% de participação </t>
  </si>
  <si>
    <t>Contribuir no processo de formação profissional em parceria com a Comissão de Ética, Fiscalização e Comunicação</t>
  </si>
  <si>
    <t>1° Semestre-  2 pareceres
2° Semestre- 2 pareceres</t>
  </si>
  <si>
    <t>Encontros de trocas alinhamentos de ações</t>
  </si>
  <si>
    <t xml:space="preserve">8 vídeos
</t>
  </si>
  <si>
    <t>Gravar vídeos, em parceria com a C. de Ética  e de Fiscalização   com temas relevantes  nas diferentes áreas da nutrição</t>
  </si>
  <si>
    <t>Participação da  Assessora de Comunicação nos eventos da C. Formação/ CRN-2</t>
  </si>
  <si>
    <t>Diária (2 conselheiro por evento x 3 eventos)</t>
  </si>
  <si>
    <t>1° Semestre- 4 eventos
2° Semestre- 4 eventos</t>
  </si>
  <si>
    <t>4 Encontros</t>
  </si>
  <si>
    <t>6 Encontros temáticos (mínimo 3) / 2 IES / 1 ETS                                                                Inserção de tema transversal nas disciplinas das IES onde a ética e a  RT possa estar sendo estudada</t>
  </si>
  <si>
    <t>Paulo/IES 
Chirle/ ETS
Elba/ETS</t>
  </si>
  <si>
    <t xml:space="preserve">Paulo 
Chirle </t>
  </si>
  <si>
    <t xml:space="preserve">Realizar companhas de conscientização dos preceitos que regem a profissão </t>
  </si>
  <si>
    <t xml:space="preserve">Camila
Elba
</t>
  </si>
  <si>
    <t>2º Semestre - 1  
 4º Semestre- 1</t>
  </si>
  <si>
    <t>30% de participação</t>
  </si>
  <si>
    <t xml:space="preserve"> Pareceres, notas, matérias aulas e eventos</t>
  </si>
  <si>
    <t xml:space="preserve">Itinerante da fiscalização - CRN-2 e IES interiorazição        </t>
  </si>
  <si>
    <t>Camila
Paulo</t>
  </si>
  <si>
    <t>Aproximar os alunos do CRN-2 em vista da sua futura profissão</t>
  </si>
  <si>
    <t xml:space="preserve">  Paulo      </t>
  </si>
  <si>
    <t xml:space="preserve">
Juliana 
Maria Alice</t>
  </si>
  <si>
    <t>Paulo  
Juliana
 Camila  
Maria Alice</t>
  </si>
  <si>
    <t>Comemorações peças de divulgação e ações alusivas e as seguintes datas: Dia da Saúde  e da Nutrição (31/03) Dia Mundial da Saúde (07/04); dia  do TND (27/06); Dia do  nutricionista  (31/08); Dia Mundial da Alimentação (16/10)</t>
  </si>
  <si>
    <t>Sensibilizar acadêmicos para a prevençãoe e auto cuidado com a saúde</t>
  </si>
  <si>
    <t>Paulo 
Maria Alice
Chirle</t>
  </si>
  <si>
    <t>Aroximação com ações  da C. de Comunicação</t>
  </si>
  <si>
    <t>Nas datas referidas</t>
  </si>
  <si>
    <t>80% de paticipação</t>
  </si>
  <si>
    <t>PLANO DE AÇÃO E METAS 2019</t>
  </si>
  <si>
    <t>Diária (2 conselheiros)</t>
  </si>
  <si>
    <t>Ajuda de deslocamento (2 conselheiros)</t>
  </si>
  <si>
    <t>Passagem terretre</t>
  </si>
  <si>
    <t>Ajuda de  deslocamento para (2 conselheiros por evento x 2 eventos)</t>
  </si>
  <si>
    <t>Maior contribuição do CRN-2 no processo de ensino</t>
  </si>
  <si>
    <r>
      <rPr>
        <sz val="12"/>
        <rFont val="Calibri"/>
        <family val="2"/>
        <scheme val="minor"/>
      </rPr>
      <t xml:space="preserve">1 ° Semestre- 2 encontros                                            2° Semestre- 2 encontros      </t>
    </r>
    <r>
      <rPr>
        <sz val="12"/>
        <color rgb="FFFF0000"/>
        <rFont val="Calibri"/>
        <family val="2"/>
        <scheme val="minor"/>
      </rPr>
      <t xml:space="preserve">  </t>
    </r>
  </si>
  <si>
    <t>Diária (2 conselheiros por evento)</t>
  </si>
  <si>
    <t xml:space="preserve">Ajuda de deslocamento (2 conselheiros por evento) </t>
  </si>
  <si>
    <t>Total</t>
  </si>
  <si>
    <t>COMISSÃO: FORMAÇÃO PROFISSIONAL</t>
  </si>
  <si>
    <t>Despesa prevista na Comissão de Comunicação</t>
  </si>
  <si>
    <t>Folder 
Materiais Institucionais                  Despesas previstas na Comissão de Comunicação</t>
  </si>
  <si>
    <t>Palestrantes (4)</t>
  </si>
  <si>
    <t>Qualificação da informação</t>
  </si>
  <si>
    <t>50% das IES</t>
  </si>
  <si>
    <t>Acadêmicos e docentes esclarecidos</t>
  </si>
  <si>
    <t>Aulas e palestras nas IES</t>
  </si>
  <si>
    <t xml:space="preserve"> Matérias e registros pertinentes ao evento</t>
  </si>
  <si>
    <t>Diária (1 conselheiros por aula x 3 eventos)</t>
  </si>
  <si>
    <t>Ajuda de deslocamento (1 conselheiros por aula x 3 eventos)</t>
  </si>
  <si>
    <t>1°  ao 4°  trimestre</t>
  </si>
  <si>
    <t>Aproximação com a Comissão de Formação Profissional do CFN</t>
  </si>
  <si>
    <t>1° Semestre-1   (part. Conselheira Federal)                                                 2° Semestre-1</t>
  </si>
  <si>
    <t>Passagem aérea (1)</t>
  </si>
  <si>
    <t>Diária (1 conselheiros por evento x 2 eventos)</t>
  </si>
  <si>
    <t>Ajuda de deslocamento (1 conselheiros por evento x 2 eventos)</t>
  </si>
  <si>
    <t>Promover reuniões com cursos de pós graduação lato sensu</t>
  </si>
  <si>
    <t>Aproximação com cursos de Pós Graduação</t>
  </si>
  <si>
    <t>2 reuniões</t>
  </si>
  <si>
    <t>Conhecer a qualidade dos cursos</t>
  </si>
  <si>
    <t>Apoio técnico as comissões</t>
  </si>
  <si>
    <t>Atendimento de demandas das comissões</t>
  </si>
  <si>
    <t>1000% de emissão de pareceres</t>
  </si>
  <si>
    <t>Realização de reuniões com as IES</t>
  </si>
  <si>
    <t>4 reuniões</t>
  </si>
  <si>
    <t xml:space="preserve">Encontro de aproximação com as IES </t>
  </si>
  <si>
    <t>Promover reuniões nos campos de estágio</t>
  </si>
  <si>
    <t>Adequação da relação entre estagiário e preceptor</t>
  </si>
  <si>
    <t>50% de locais</t>
  </si>
  <si>
    <t>Produtora para gravação de 8 vídeos com duração de 40 minutos cada - despesa prevista na Comunicação</t>
  </si>
  <si>
    <t>Promover videoconferências/  temas relevantes ao ensino de graduação</t>
  </si>
  <si>
    <t xml:space="preserve">4 vcoideonferências </t>
  </si>
  <si>
    <t>1° Semestre- 2 videoconferências                                                      2° Semestre- 2 videoconferências</t>
  </si>
  <si>
    <t>CRN-2 Jovem</t>
  </si>
  <si>
    <r>
      <rPr>
        <sz val="12"/>
        <rFont val="Calibri"/>
        <family val="2"/>
        <scheme val="minor"/>
      </rPr>
      <t xml:space="preserve">Promover encontros com acadêmicos </t>
    </r>
    <r>
      <rPr>
        <sz val="12"/>
        <color rgb="FFFF0000"/>
        <rFont val="Calibri"/>
        <family val="2"/>
        <scheme val="minor"/>
      </rPr>
      <t xml:space="preserve">                </t>
    </r>
  </si>
  <si>
    <t xml:space="preserve">Participar de reuniões da Comissão Formação Profissional do CRN-2  com a Formação Profissional do CFN  </t>
  </si>
  <si>
    <t>Despesa realizada</t>
  </si>
  <si>
    <t>Total realizado por Ação</t>
  </si>
  <si>
    <t>% Realizado por Ação</t>
  </si>
  <si>
    <t>Março/2019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</si>
</sst>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R$&quot;\ #,##0.00"/>
  </numFmts>
  <fonts count="7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left" vertical="center" wrapText="1"/>
    </xf>
    <xf numFmtId="164" fontId="0" fillId="0" borderId="0" xfId="0" applyNumberFormat="1" applyBorder="1" applyAlignment="1">
      <alignment horizontal="center" vertical="center" wrapText="1"/>
    </xf>
    <xf numFmtId="0" fontId="1" fillId="0" borderId="0" xfId="0" applyFont="1" applyAlignment="1"/>
    <xf numFmtId="164" fontId="2" fillId="0" borderId="1" xfId="0" applyNumberFormat="1" applyFont="1" applyBorder="1" applyAlignment="1">
      <alignment horizontal="center" vertical="center" wrapText="1"/>
    </xf>
    <xf numFmtId="9" fontId="2" fillId="0" borderId="1" xfId="0" applyNumberFormat="1" applyFont="1" applyBorder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horizontal="left"/>
    </xf>
    <xf numFmtId="0" fontId="5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10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10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49" fontId="2" fillId="0" borderId="0" xfId="0" applyNumberFormat="1" applyFont="1" applyAlignment="1">
      <alignment horizontal="center"/>
    </xf>
    <xf numFmtId="164" fontId="0" fillId="0" borderId="1" xfId="0" applyNumberFormat="1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/>
    </xf>
    <xf numFmtId="10" fontId="6" fillId="0" borderId="1" xfId="0" applyNumberFormat="1" applyFont="1" applyBorder="1" applyAlignment="1">
      <alignment horizontal="center" vertical="center"/>
    </xf>
    <xf numFmtId="164" fontId="0" fillId="0" borderId="4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0" fontId="0" fillId="0" borderId="4" xfId="0" applyNumberFormat="1" applyBorder="1" applyAlignment="1">
      <alignment horizontal="center" vertical="center"/>
    </xf>
    <xf numFmtId="10" fontId="0" fillId="0" borderId="5" xfId="0" applyNumberFormat="1" applyBorder="1" applyAlignment="1">
      <alignment horizontal="center" vertical="center"/>
    </xf>
    <xf numFmtId="10" fontId="0" fillId="0" borderId="6" xfId="0" applyNumberFormat="1" applyBorder="1" applyAlignment="1">
      <alignment horizontal="center" vertical="center"/>
    </xf>
    <xf numFmtId="0" fontId="1" fillId="0" borderId="0" xfId="0" applyFont="1" applyAlignment="1">
      <alignment horizontal="center"/>
    </xf>
    <xf numFmtId="10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2" fillId="0" borderId="0" xfId="0" applyFont="1" applyAlignment="1">
      <alignment horizontal="left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10" fontId="3" fillId="0" borderId="4" xfId="0" applyNumberFormat="1" applyFont="1" applyBorder="1" applyAlignment="1">
      <alignment horizontal="center" vertical="center" wrapText="1"/>
    </xf>
    <xf numFmtId="10" fontId="3" fillId="0" borderId="5" xfId="0" applyNumberFormat="1" applyFont="1" applyBorder="1" applyAlignment="1">
      <alignment horizontal="center" vertical="center" wrapText="1"/>
    </xf>
    <xf numFmtId="10" fontId="3" fillId="0" borderId="6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164" fontId="3" fillId="0" borderId="5" xfId="0" applyNumberFormat="1" applyFont="1" applyBorder="1" applyAlignment="1">
      <alignment horizontal="center" vertical="center" wrapText="1"/>
    </xf>
    <xf numFmtId="164" fontId="3" fillId="0" borderId="6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164" fontId="0" fillId="0" borderId="5" xfId="0" applyNumberFormat="1" applyBorder="1" applyAlignment="1">
      <alignment horizontal="center" vertical="center"/>
    </xf>
    <xf numFmtId="164" fontId="0" fillId="0" borderId="6" xfId="0" applyNumberForma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1</xdr:row>
      <xdr:rowOff>0</xdr:rowOff>
    </xdr:from>
    <xdr:to>
      <xdr:col>1</xdr:col>
      <xdr:colOff>545757</xdr:colOff>
      <xdr:row>4</xdr:row>
      <xdr:rowOff>0</xdr:rowOff>
    </xdr:to>
    <xdr:pic>
      <xdr:nvPicPr>
        <xdr:cNvPr id="8" name="Imagem 1" descr="logo_nova_folha_timbrada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90500"/>
          <a:ext cx="1155356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101"/>
  <sheetViews>
    <sheetView tabSelected="1" topLeftCell="G1" zoomScale="82" zoomScaleNormal="82" workbookViewId="0">
      <selection activeCell="M8" sqref="M8"/>
    </sheetView>
  </sheetViews>
  <sheetFormatPr defaultRowHeight="15" x14ac:dyDescent="0.25"/>
  <cols>
    <col min="1" max="1" width="16.85546875" customWidth="1"/>
    <col min="2" max="2" width="23.28515625" style="2" customWidth="1"/>
    <col min="3" max="3" width="21.5703125" customWidth="1"/>
    <col min="4" max="4" width="20.140625" customWidth="1"/>
    <col min="5" max="5" width="11.28515625" customWidth="1"/>
    <col min="6" max="6" width="26.5703125" customWidth="1"/>
    <col min="7" max="7" width="14.85546875" customWidth="1"/>
    <col min="8" max="8" width="13.7109375" customWidth="1"/>
    <col min="9" max="9" width="30.7109375" style="2" customWidth="1"/>
    <col min="10" max="10" width="16.140625" customWidth="1"/>
    <col min="11" max="11" width="15.42578125" customWidth="1"/>
    <col min="12" max="12" width="9.42578125" customWidth="1"/>
    <col min="13" max="13" width="20.28515625" customWidth="1"/>
    <col min="14" max="14" width="14" customWidth="1"/>
    <col min="15" max="15" width="14.7109375" customWidth="1"/>
  </cols>
  <sheetData>
    <row r="3" spans="1:15" ht="18.75" x14ac:dyDescent="0.3">
      <c r="C3" s="39" t="s">
        <v>71</v>
      </c>
      <c r="D3" s="39"/>
      <c r="E3" s="39"/>
      <c r="F3" s="39"/>
      <c r="G3" s="39"/>
      <c r="H3" s="39"/>
      <c r="I3" s="39"/>
      <c r="J3" s="39"/>
      <c r="K3" s="7"/>
      <c r="L3" s="7"/>
    </row>
    <row r="6" spans="1:15" ht="15.75" x14ac:dyDescent="0.25">
      <c r="A6" s="49" t="s">
        <v>81</v>
      </c>
      <c r="B6" s="49"/>
      <c r="C6" s="49"/>
    </row>
    <row r="7" spans="1:15" s="10" customFormat="1" ht="15.75" x14ac:dyDescent="0.25">
      <c r="A7" s="10" t="s">
        <v>11</v>
      </c>
      <c r="B7" s="11"/>
      <c r="I7" s="11"/>
      <c r="M7" s="27" t="s">
        <v>121</v>
      </c>
    </row>
    <row r="8" spans="1:15" ht="47.25" x14ac:dyDescent="0.25">
      <c r="A8" s="14" t="s">
        <v>0</v>
      </c>
      <c r="B8" s="14" t="s">
        <v>1</v>
      </c>
      <c r="C8" s="14" t="s">
        <v>2</v>
      </c>
      <c r="D8" s="14" t="s">
        <v>3</v>
      </c>
      <c r="E8" s="14" t="s">
        <v>4</v>
      </c>
      <c r="F8" s="14" t="s">
        <v>5</v>
      </c>
      <c r="G8" s="14" t="s">
        <v>6</v>
      </c>
      <c r="H8" s="14" t="s">
        <v>7</v>
      </c>
      <c r="I8" s="14" t="s">
        <v>8</v>
      </c>
      <c r="J8" s="14" t="s">
        <v>9</v>
      </c>
      <c r="K8" s="14" t="s">
        <v>23</v>
      </c>
      <c r="L8" s="14" t="s">
        <v>10</v>
      </c>
      <c r="M8" s="26" t="s">
        <v>118</v>
      </c>
      <c r="N8" s="14" t="s">
        <v>119</v>
      </c>
      <c r="O8" s="14" t="s">
        <v>120</v>
      </c>
    </row>
    <row r="9" spans="1:15" ht="33" customHeight="1" x14ac:dyDescent="0.25">
      <c r="A9" s="43" t="s">
        <v>12</v>
      </c>
      <c r="B9" s="42" t="s">
        <v>13</v>
      </c>
      <c r="C9" s="43" t="s">
        <v>51</v>
      </c>
      <c r="D9" s="43" t="s">
        <v>14</v>
      </c>
      <c r="E9" s="43" t="s">
        <v>15</v>
      </c>
      <c r="F9" s="43" t="s">
        <v>26</v>
      </c>
      <c r="G9" s="43" t="s">
        <v>52</v>
      </c>
      <c r="H9" s="43" t="s">
        <v>16</v>
      </c>
      <c r="I9" s="13" t="s">
        <v>24</v>
      </c>
      <c r="J9" s="18">
        <v>900</v>
      </c>
      <c r="K9" s="45">
        <f>SUM(J9:J13)</f>
        <v>4700</v>
      </c>
      <c r="L9" s="40">
        <v>0.1802</v>
      </c>
      <c r="M9" s="28"/>
      <c r="N9" s="33">
        <f>SUM(M9:M13)</f>
        <v>0</v>
      </c>
      <c r="O9" s="36"/>
    </row>
    <row r="10" spans="1:15" ht="35.25" customHeight="1" x14ac:dyDescent="0.25">
      <c r="A10" s="43"/>
      <c r="B10" s="42"/>
      <c r="C10" s="43"/>
      <c r="D10" s="43"/>
      <c r="E10" s="43"/>
      <c r="F10" s="43"/>
      <c r="G10" s="43"/>
      <c r="H10" s="43"/>
      <c r="I10" s="13" t="s">
        <v>48</v>
      </c>
      <c r="J10" s="18">
        <v>1200</v>
      </c>
      <c r="K10" s="45"/>
      <c r="L10" s="40"/>
      <c r="M10" s="28"/>
      <c r="N10" s="34"/>
      <c r="O10" s="37"/>
    </row>
    <row r="11" spans="1:15" ht="48" customHeight="1" x14ac:dyDescent="0.25">
      <c r="A11" s="43"/>
      <c r="B11" s="42"/>
      <c r="C11" s="43"/>
      <c r="D11" s="43"/>
      <c r="E11" s="43"/>
      <c r="F11" s="43"/>
      <c r="G11" s="43"/>
      <c r="H11" s="43"/>
      <c r="I11" s="13" t="s">
        <v>27</v>
      </c>
      <c r="J11" s="18">
        <v>1200</v>
      </c>
      <c r="K11" s="45"/>
      <c r="L11" s="40"/>
      <c r="M11" s="28"/>
      <c r="N11" s="34"/>
      <c r="O11" s="37"/>
    </row>
    <row r="12" spans="1:15" ht="32.25" customHeight="1" x14ac:dyDescent="0.25">
      <c r="A12" s="43"/>
      <c r="B12" s="42"/>
      <c r="C12" s="43"/>
      <c r="D12" s="43"/>
      <c r="E12" s="43"/>
      <c r="F12" s="43"/>
      <c r="G12" s="43"/>
      <c r="H12" s="43"/>
      <c r="I12" s="13" t="s">
        <v>17</v>
      </c>
      <c r="J12" s="18">
        <v>1000</v>
      </c>
      <c r="K12" s="45"/>
      <c r="L12" s="40"/>
      <c r="M12" s="28"/>
      <c r="N12" s="34"/>
      <c r="O12" s="37"/>
    </row>
    <row r="13" spans="1:15" ht="18.75" customHeight="1" x14ac:dyDescent="0.25">
      <c r="A13" s="43"/>
      <c r="B13" s="42"/>
      <c r="C13" s="43"/>
      <c r="D13" s="43"/>
      <c r="E13" s="43"/>
      <c r="F13" s="43"/>
      <c r="G13" s="43"/>
      <c r="H13" s="43"/>
      <c r="I13" s="13" t="s">
        <v>84</v>
      </c>
      <c r="J13" s="18">
        <v>400</v>
      </c>
      <c r="K13" s="45"/>
      <c r="L13" s="40"/>
      <c r="M13" s="28"/>
      <c r="N13" s="35"/>
      <c r="O13" s="38"/>
    </row>
    <row r="14" spans="1:15" ht="84.75" customHeight="1" x14ac:dyDescent="0.25">
      <c r="A14" s="43"/>
      <c r="B14" s="16" t="s">
        <v>47</v>
      </c>
      <c r="C14" s="20" t="s">
        <v>89</v>
      </c>
      <c r="D14" s="20" t="s">
        <v>85</v>
      </c>
      <c r="E14" s="15" t="s">
        <v>35</v>
      </c>
      <c r="F14" s="15" t="s">
        <v>49</v>
      </c>
      <c r="G14" s="15" t="s">
        <v>53</v>
      </c>
      <c r="H14" s="15" t="s">
        <v>41</v>
      </c>
      <c r="I14" s="12" t="s">
        <v>82</v>
      </c>
      <c r="J14" s="18">
        <v>0</v>
      </c>
      <c r="K14" s="18">
        <v>0</v>
      </c>
      <c r="L14" s="19">
        <v>0</v>
      </c>
      <c r="M14" s="28"/>
      <c r="N14" s="28">
        <f>SUM(M14)</f>
        <v>0</v>
      </c>
      <c r="O14" s="29"/>
    </row>
    <row r="15" spans="1:15" ht="33" customHeight="1" x14ac:dyDescent="0.25">
      <c r="A15" s="43"/>
      <c r="B15" s="46" t="s">
        <v>54</v>
      </c>
      <c r="C15" s="43" t="s">
        <v>88</v>
      </c>
      <c r="D15" s="43" t="s">
        <v>87</v>
      </c>
      <c r="E15" s="43" t="s">
        <v>28</v>
      </c>
      <c r="F15" s="43" t="s">
        <v>92</v>
      </c>
      <c r="G15" s="43" t="s">
        <v>55</v>
      </c>
      <c r="H15" s="43" t="s">
        <v>86</v>
      </c>
      <c r="I15" s="12" t="s">
        <v>25</v>
      </c>
      <c r="J15" s="18">
        <v>450</v>
      </c>
      <c r="K15" s="45">
        <f>SUM(J15:J18)</f>
        <v>2000</v>
      </c>
      <c r="L15" s="40">
        <v>7.6700000000000004E-2</v>
      </c>
      <c r="M15" s="28"/>
      <c r="N15" s="33">
        <f>SUM(M15:M18)</f>
        <v>0</v>
      </c>
      <c r="O15" s="36"/>
    </row>
    <row r="16" spans="1:15" ht="31.5" x14ac:dyDescent="0.25">
      <c r="A16" s="43"/>
      <c r="B16" s="47"/>
      <c r="C16" s="43"/>
      <c r="D16" s="43"/>
      <c r="E16" s="43"/>
      <c r="F16" s="43"/>
      <c r="G16" s="43"/>
      <c r="H16" s="43"/>
      <c r="I16" s="12" t="s">
        <v>90</v>
      </c>
      <c r="J16" s="18">
        <v>750</v>
      </c>
      <c r="K16" s="45"/>
      <c r="L16" s="40"/>
      <c r="M16" s="28"/>
      <c r="N16" s="34"/>
      <c r="O16" s="37"/>
    </row>
    <row r="17" spans="1:15" ht="47.25" x14ac:dyDescent="0.25">
      <c r="A17" s="43"/>
      <c r="B17" s="47"/>
      <c r="C17" s="43"/>
      <c r="D17" s="43"/>
      <c r="E17" s="43"/>
      <c r="F17" s="43"/>
      <c r="G17" s="43"/>
      <c r="H17" s="43"/>
      <c r="I17" s="12" t="s">
        <v>91</v>
      </c>
      <c r="J17" s="18">
        <v>600</v>
      </c>
      <c r="K17" s="45"/>
      <c r="L17" s="40"/>
      <c r="M17" s="28"/>
      <c r="N17" s="34"/>
      <c r="O17" s="37"/>
    </row>
    <row r="18" spans="1:15" ht="27.75" customHeight="1" x14ac:dyDescent="0.25">
      <c r="A18" s="43"/>
      <c r="B18" s="48"/>
      <c r="C18" s="43"/>
      <c r="D18" s="43"/>
      <c r="E18" s="43"/>
      <c r="F18" s="43"/>
      <c r="G18" s="43"/>
      <c r="H18" s="43"/>
      <c r="I18" s="12" t="s">
        <v>18</v>
      </c>
      <c r="J18" s="18">
        <v>200</v>
      </c>
      <c r="K18" s="45"/>
      <c r="L18" s="40"/>
      <c r="M18" s="28"/>
      <c r="N18" s="35"/>
      <c r="O18" s="38"/>
    </row>
    <row r="19" spans="1:15" ht="39.75" customHeight="1" x14ac:dyDescent="0.25">
      <c r="A19" s="43" t="s">
        <v>12</v>
      </c>
      <c r="B19" s="42" t="s">
        <v>117</v>
      </c>
      <c r="C19" s="43" t="s">
        <v>44</v>
      </c>
      <c r="D19" s="43" t="s">
        <v>93</v>
      </c>
      <c r="E19" s="43" t="s">
        <v>32</v>
      </c>
      <c r="F19" s="43" t="s">
        <v>94</v>
      </c>
      <c r="G19" s="43" t="s">
        <v>20</v>
      </c>
      <c r="H19" s="43" t="s">
        <v>33</v>
      </c>
      <c r="I19" s="12" t="s">
        <v>95</v>
      </c>
      <c r="J19" s="18">
        <v>1600</v>
      </c>
      <c r="K19" s="45">
        <f>SUM(J19:J22)</f>
        <v>3375</v>
      </c>
      <c r="L19" s="40">
        <v>0.12939999999999999</v>
      </c>
      <c r="M19" s="28"/>
      <c r="N19" s="33">
        <f>SUM(M19:M22)</f>
        <v>0</v>
      </c>
      <c r="O19" s="36"/>
    </row>
    <row r="20" spans="1:15" ht="39.75" customHeight="1" x14ac:dyDescent="0.25">
      <c r="A20" s="43"/>
      <c r="B20" s="42"/>
      <c r="C20" s="43"/>
      <c r="D20" s="43"/>
      <c r="E20" s="43"/>
      <c r="F20" s="43"/>
      <c r="G20" s="43"/>
      <c r="H20" s="43"/>
      <c r="I20" s="12" t="s">
        <v>25</v>
      </c>
      <c r="J20" s="21">
        <v>400</v>
      </c>
      <c r="K20" s="45"/>
      <c r="L20" s="40"/>
      <c r="M20" s="28"/>
      <c r="N20" s="34"/>
      <c r="O20" s="37"/>
    </row>
    <row r="21" spans="1:15" ht="31.5" x14ac:dyDescent="0.25">
      <c r="A21" s="43"/>
      <c r="B21" s="42"/>
      <c r="C21" s="43"/>
      <c r="D21" s="43"/>
      <c r="E21" s="43"/>
      <c r="F21" s="43"/>
      <c r="G21" s="43"/>
      <c r="H21" s="43"/>
      <c r="I21" s="12" t="s">
        <v>96</v>
      </c>
      <c r="J21" s="18">
        <v>975</v>
      </c>
      <c r="K21" s="45"/>
      <c r="L21" s="40"/>
      <c r="M21" s="28"/>
      <c r="N21" s="34"/>
      <c r="O21" s="37"/>
    </row>
    <row r="22" spans="1:15" ht="57.75" customHeight="1" x14ac:dyDescent="0.25">
      <c r="A22" s="43"/>
      <c r="B22" s="42"/>
      <c r="C22" s="43"/>
      <c r="D22" s="43"/>
      <c r="E22" s="43"/>
      <c r="F22" s="43"/>
      <c r="G22" s="43"/>
      <c r="H22" s="43"/>
      <c r="I22" s="12" t="s">
        <v>97</v>
      </c>
      <c r="J22" s="18">
        <v>400</v>
      </c>
      <c r="K22" s="45"/>
      <c r="L22" s="40"/>
      <c r="M22" s="28"/>
      <c r="N22" s="35"/>
      <c r="O22" s="38"/>
    </row>
    <row r="23" spans="1:15" ht="51" customHeight="1" x14ac:dyDescent="0.25">
      <c r="A23" s="50" t="s">
        <v>99</v>
      </c>
      <c r="B23" s="42" t="s">
        <v>98</v>
      </c>
      <c r="C23" s="43" t="s">
        <v>100</v>
      </c>
      <c r="D23" s="43" t="s">
        <v>101</v>
      </c>
      <c r="E23" s="43" t="s">
        <v>19</v>
      </c>
      <c r="F23" s="43" t="s">
        <v>56</v>
      </c>
      <c r="G23" s="43" t="s">
        <v>20</v>
      </c>
      <c r="H23" s="43" t="s">
        <v>57</v>
      </c>
      <c r="I23" s="13" t="s">
        <v>25</v>
      </c>
      <c r="J23" s="23">
        <v>800</v>
      </c>
      <c r="K23" s="45">
        <f>SUM(J23:J25)</f>
        <v>2800</v>
      </c>
      <c r="L23" s="40">
        <v>0.1074</v>
      </c>
      <c r="M23" s="28"/>
      <c r="N23" s="33">
        <f>SUM(M23:M26)</f>
        <v>0</v>
      </c>
      <c r="O23" s="36"/>
    </row>
    <row r="24" spans="1:15" ht="51.75" customHeight="1" x14ac:dyDescent="0.25">
      <c r="A24" s="52"/>
      <c r="B24" s="42"/>
      <c r="C24" s="43"/>
      <c r="D24" s="43"/>
      <c r="E24" s="43"/>
      <c r="F24" s="43"/>
      <c r="G24" s="43"/>
      <c r="H24" s="43"/>
      <c r="I24" s="13" t="s">
        <v>30</v>
      </c>
      <c r="J24" s="23">
        <v>1200</v>
      </c>
      <c r="K24" s="45"/>
      <c r="L24" s="40"/>
      <c r="M24" s="28"/>
      <c r="N24" s="64"/>
      <c r="O24" s="37"/>
    </row>
    <row r="25" spans="1:15" ht="60.75" customHeight="1" x14ac:dyDescent="0.25">
      <c r="A25" s="52"/>
      <c r="B25" s="42"/>
      <c r="C25" s="43"/>
      <c r="D25" s="43"/>
      <c r="E25" s="43"/>
      <c r="F25" s="43"/>
      <c r="G25" s="43"/>
      <c r="H25" s="43"/>
      <c r="I25" s="13" t="s">
        <v>34</v>
      </c>
      <c r="J25" s="23">
        <v>800</v>
      </c>
      <c r="K25" s="45"/>
      <c r="L25" s="40"/>
      <c r="M25" s="28"/>
      <c r="N25" s="64"/>
      <c r="O25" s="37"/>
    </row>
    <row r="26" spans="1:15" ht="31.5" customHeight="1" x14ac:dyDescent="0.25">
      <c r="A26" s="51"/>
      <c r="B26" s="42"/>
      <c r="C26" s="43"/>
      <c r="D26" s="43"/>
      <c r="E26" s="43"/>
      <c r="F26" s="43"/>
      <c r="G26" s="43"/>
      <c r="H26" s="43"/>
      <c r="I26" s="13" t="s">
        <v>17</v>
      </c>
      <c r="J26" s="23"/>
      <c r="K26" s="45"/>
      <c r="L26" s="40"/>
      <c r="M26" s="28"/>
      <c r="N26" s="65"/>
      <c r="O26" s="38"/>
    </row>
    <row r="27" spans="1:15" ht="140.25" customHeight="1" x14ac:dyDescent="0.25">
      <c r="A27" s="22" t="s">
        <v>102</v>
      </c>
      <c r="B27" s="25" t="s">
        <v>42</v>
      </c>
      <c r="C27" s="22" t="s">
        <v>58</v>
      </c>
      <c r="D27" s="22" t="s">
        <v>103</v>
      </c>
      <c r="E27" s="22" t="s">
        <v>15</v>
      </c>
      <c r="F27" s="22" t="s">
        <v>43</v>
      </c>
      <c r="G27" s="22" t="s">
        <v>22</v>
      </c>
      <c r="H27" s="22" t="s">
        <v>104</v>
      </c>
      <c r="I27" s="12" t="s">
        <v>83</v>
      </c>
      <c r="J27" s="23">
        <v>0</v>
      </c>
      <c r="K27" s="23">
        <v>0</v>
      </c>
      <c r="L27" s="24">
        <v>0</v>
      </c>
      <c r="M27" s="28"/>
      <c r="N27" s="28">
        <f>SUM(M27)</f>
        <v>0</v>
      </c>
      <c r="O27" s="29"/>
    </row>
    <row r="28" spans="1:15" ht="93.75" customHeight="1" x14ac:dyDescent="0.25">
      <c r="A28" s="43" t="s">
        <v>107</v>
      </c>
      <c r="B28" s="46" t="s">
        <v>21</v>
      </c>
      <c r="C28" s="43" t="s">
        <v>105</v>
      </c>
      <c r="D28" s="50" t="s">
        <v>106</v>
      </c>
      <c r="E28" s="50" t="s">
        <v>28</v>
      </c>
      <c r="F28" s="50" t="s">
        <v>59</v>
      </c>
      <c r="G28" s="50" t="s">
        <v>64</v>
      </c>
      <c r="H28" s="62" t="s">
        <v>16</v>
      </c>
      <c r="I28" s="56" t="s">
        <v>74</v>
      </c>
      <c r="J28" s="59">
        <v>2400</v>
      </c>
      <c r="K28" s="59">
        <f>SUM(J28:J32)</f>
        <v>5000</v>
      </c>
      <c r="L28" s="53">
        <v>0.1918</v>
      </c>
      <c r="M28" s="28"/>
      <c r="N28" s="33">
        <f>SUM(M28:M32)</f>
        <v>0</v>
      </c>
      <c r="O28" s="36"/>
    </row>
    <row r="29" spans="1:15" ht="22.5" hidden="1" customHeight="1" x14ac:dyDescent="0.25">
      <c r="A29" s="43"/>
      <c r="B29" s="47"/>
      <c r="C29" s="43"/>
      <c r="D29" s="51"/>
      <c r="E29" s="51"/>
      <c r="F29" s="52"/>
      <c r="G29" s="51"/>
      <c r="H29" s="63"/>
      <c r="I29" s="57"/>
      <c r="J29" s="60"/>
      <c r="K29" s="60"/>
      <c r="L29" s="54"/>
      <c r="M29" s="28"/>
      <c r="N29" s="34"/>
      <c r="O29" s="37"/>
    </row>
    <row r="30" spans="1:15" ht="15.75" customHeight="1" x14ac:dyDescent="0.25">
      <c r="A30" s="43"/>
      <c r="B30" s="47"/>
      <c r="C30" s="43" t="s">
        <v>108</v>
      </c>
      <c r="D30" s="43" t="s">
        <v>109</v>
      </c>
      <c r="E30" s="43" t="s">
        <v>15</v>
      </c>
      <c r="F30" s="52"/>
      <c r="G30" s="43" t="s">
        <v>60</v>
      </c>
      <c r="H30" s="43" t="s">
        <v>110</v>
      </c>
      <c r="I30" s="58"/>
      <c r="J30" s="61"/>
      <c r="K30" s="60"/>
      <c r="L30" s="54"/>
      <c r="M30" s="28"/>
      <c r="N30" s="34"/>
      <c r="O30" s="37"/>
    </row>
    <row r="31" spans="1:15" ht="37.5" customHeight="1" x14ac:dyDescent="0.25">
      <c r="A31" s="43"/>
      <c r="B31" s="47"/>
      <c r="C31" s="43"/>
      <c r="D31" s="43"/>
      <c r="E31" s="43"/>
      <c r="F31" s="52"/>
      <c r="G31" s="43"/>
      <c r="H31" s="43"/>
      <c r="I31" s="12" t="s">
        <v>30</v>
      </c>
      <c r="J31" s="18">
        <v>1800</v>
      </c>
      <c r="K31" s="60"/>
      <c r="L31" s="54"/>
      <c r="M31" s="28"/>
      <c r="N31" s="34"/>
      <c r="O31" s="37"/>
    </row>
    <row r="32" spans="1:15" ht="47.25" x14ac:dyDescent="0.25">
      <c r="A32" s="43"/>
      <c r="B32" s="48"/>
      <c r="C32" s="43"/>
      <c r="D32" s="43"/>
      <c r="E32" s="43"/>
      <c r="F32" s="51"/>
      <c r="G32" s="43"/>
      <c r="H32" s="43"/>
      <c r="I32" s="12" t="s">
        <v>75</v>
      </c>
      <c r="J32" s="18">
        <v>800</v>
      </c>
      <c r="K32" s="61"/>
      <c r="L32" s="55"/>
      <c r="M32" s="28"/>
      <c r="N32" s="35"/>
      <c r="O32" s="38"/>
    </row>
    <row r="33" spans="1:15" ht="94.5" x14ac:dyDescent="0.25">
      <c r="A33" s="50" t="s">
        <v>12</v>
      </c>
      <c r="B33" s="16" t="s">
        <v>46</v>
      </c>
      <c r="C33" s="15" t="s">
        <v>45</v>
      </c>
      <c r="D33" s="15" t="s">
        <v>76</v>
      </c>
      <c r="E33" s="15" t="s">
        <v>35</v>
      </c>
      <c r="F33" s="17" t="s">
        <v>39</v>
      </c>
      <c r="G33" s="15" t="s">
        <v>36</v>
      </c>
      <c r="H33" s="15" t="s">
        <v>37</v>
      </c>
      <c r="I33" s="12" t="s">
        <v>111</v>
      </c>
      <c r="J33" s="18">
        <v>0</v>
      </c>
      <c r="K33" s="18">
        <f>SUM(J33)</f>
        <v>0</v>
      </c>
      <c r="L33" s="19">
        <v>0</v>
      </c>
      <c r="M33" s="28"/>
      <c r="N33" s="28">
        <f>SUM(M33)</f>
        <v>0</v>
      </c>
      <c r="O33" s="29"/>
    </row>
    <row r="34" spans="1:15" ht="42" customHeight="1" x14ac:dyDescent="0.25">
      <c r="A34" s="52"/>
      <c r="B34" s="69" t="s">
        <v>112</v>
      </c>
      <c r="C34" s="43" t="s">
        <v>113</v>
      </c>
      <c r="D34" s="43" t="s">
        <v>38</v>
      </c>
      <c r="E34" s="43" t="s">
        <v>35</v>
      </c>
      <c r="F34" s="68" t="s">
        <v>114</v>
      </c>
      <c r="G34" s="43" t="s">
        <v>63</v>
      </c>
      <c r="H34" s="43" t="s">
        <v>40</v>
      </c>
      <c r="I34" s="13" t="s">
        <v>25</v>
      </c>
      <c r="J34" s="18">
        <v>300</v>
      </c>
      <c r="K34" s="45">
        <f>SUM(J34:J36)</f>
        <v>1000</v>
      </c>
      <c r="L34" s="40">
        <v>3.8300000000000001E-2</v>
      </c>
      <c r="M34" s="28"/>
      <c r="N34" s="33">
        <f>SUM(M34:M36)</f>
        <v>0</v>
      </c>
      <c r="O34" s="36"/>
    </row>
    <row r="35" spans="1:15" ht="29.25" customHeight="1" x14ac:dyDescent="0.25">
      <c r="A35" s="52"/>
      <c r="B35" s="42"/>
      <c r="C35" s="43"/>
      <c r="D35" s="43"/>
      <c r="E35" s="43"/>
      <c r="F35" s="68"/>
      <c r="G35" s="43"/>
      <c r="H35" s="43"/>
      <c r="I35" s="13" t="s">
        <v>72</v>
      </c>
      <c r="J35" s="18">
        <v>300</v>
      </c>
      <c r="K35" s="45"/>
      <c r="L35" s="40"/>
      <c r="M35" s="28"/>
      <c r="N35" s="34"/>
      <c r="O35" s="37"/>
    </row>
    <row r="36" spans="1:15" ht="44.25" customHeight="1" x14ac:dyDescent="0.25">
      <c r="A36" s="51"/>
      <c r="B36" s="42"/>
      <c r="C36" s="43"/>
      <c r="D36" s="43"/>
      <c r="E36" s="43"/>
      <c r="F36" s="68"/>
      <c r="G36" s="43"/>
      <c r="H36" s="43"/>
      <c r="I36" s="13" t="s">
        <v>73</v>
      </c>
      <c r="J36" s="18">
        <v>400</v>
      </c>
      <c r="K36" s="45"/>
      <c r="L36" s="40"/>
      <c r="M36" s="28"/>
      <c r="N36" s="35"/>
      <c r="O36" s="38"/>
    </row>
    <row r="37" spans="1:15" ht="39" customHeight="1" x14ac:dyDescent="0.25">
      <c r="A37" s="43" t="s">
        <v>115</v>
      </c>
      <c r="B37" s="41" t="s">
        <v>116</v>
      </c>
      <c r="C37" s="43" t="s">
        <v>50</v>
      </c>
      <c r="D37" s="43" t="s">
        <v>61</v>
      </c>
      <c r="E37" s="43" t="s">
        <v>15</v>
      </c>
      <c r="F37" s="44" t="s">
        <v>77</v>
      </c>
      <c r="G37" s="43" t="s">
        <v>62</v>
      </c>
      <c r="H37" s="43" t="s">
        <v>29</v>
      </c>
      <c r="I37" s="13" t="s">
        <v>24</v>
      </c>
      <c r="J37" s="18">
        <v>600</v>
      </c>
      <c r="K37" s="45">
        <f>SUM(J37:J41)</f>
        <v>2200</v>
      </c>
      <c r="L37" s="40">
        <v>8.4400000000000003E-2</v>
      </c>
      <c r="M37" s="28"/>
      <c r="N37" s="33">
        <f>SUM(M37:M41)</f>
        <v>0</v>
      </c>
      <c r="O37" s="36"/>
    </row>
    <row r="38" spans="1:15" ht="36" customHeight="1" x14ac:dyDescent="0.25">
      <c r="A38" s="43"/>
      <c r="B38" s="42"/>
      <c r="C38" s="43"/>
      <c r="D38" s="43"/>
      <c r="E38" s="43"/>
      <c r="F38" s="43"/>
      <c r="G38" s="43"/>
      <c r="H38" s="43"/>
      <c r="I38" s="13" t="s">
        <v>30</v>
      </c>
      <c r="J38" s="18">
        <v>600</v>
      </c>
      <c r="K38" s="45"/>
      <c r="L38" s="40"/>
      <c r="M38" s="28"/>
      <c r="N38" s="34"/>
      <c r="O38" s="37"/>
    </row>
    <row r="39" spans="1:15" ht="48" customHeight="1" x14ac:dyDescent="0.25">
      <c r="A39" s="43"/>
      <c r="B39" s="42"/>
      <c r="C39" s="43"/>
      <c r="D39" s="43"/>
      <c r="E39" s="43"/>
      <c r="F39" s="43"/>
      <c r="G39" s="43"/>
      <c r="H39" s="43"/>
      <c r="I39" s="13" t="s">
        <v>31</v>
      </c>
      <c r="J39" s="18">
        <v>800</v>
      </c>
      <c r="K39" s="45"/>
      <c r="L39" s="40"/>
      <c r="M39" s="28"/>
      <c r="N39" s="34"/>
      <c r="O39" s="37"/>
    </row>
    <row r="40" spans="1:15" ht="3" hidden="1" customHeight="1" x14ac:dyDescent="0.25">
      <c r="A40" s="43"/>
      <c r="B40" s="42"/>
      <c r="C40" s="43"/>
      <c r="D40" s="43"/>
      <c r="E40" s="43"/>
      <c r="F40" s="43"/>
      <c r="G40" s="43"/>
      <c r="H40" s="43"/>
      <c r="I40" s="13" t="s">
        <v>17</v>
      </c>
      <c r="J40" s="18"/>
      <c r="K40" s="45"/>
      <c r="L40" s="40"/>
      <c r="M40" s="28"/>
      <c r="N40" s="34"/>
      <c r="O40" s="37"/>
    </row>
    <row r="41" spans="1:15" ht="26.25" customHeight="1" x14ac:dyDescent="0.25">
      <c r="A41" s="43"/>
      <c r="B41" s="42"/>
      <c r="C41" s="43"/>
      <c r="D41" s="43"/>
      <c r="E41" s="43"/>
      <c r="F41" s="43"/>
      <c r="G41" s="43"/>
      <c r="H41" s="43"/>
      <c r="I41" s="13" t="s">
        <v>18</v>
      </c>
      <c r="J41" s="18">
        <v>200</v>
      </c>
      <c r="K41" s="45"/>
      <c r="L41" s="40"/>
      <c r="M41" s="28"/>
      <c r="N41" s="35"/>
      <c r="O41" s="38"/>
    </row>
    <row r="42" spans="1:15" ht="52.5" customHeight="1" x14ac:dyDescent="0.25">
      <c r="A42" s="43"/>
      <c r="B42" s="42" t="s">
        <v>65</v>
      </c>
      <c r="C42" s="43" t="s">
        <v>68</v>
      </c>
      <c r="D42" s="43" t="s">
        <v>66</v>
      </c>
      <c r="E42" s="43" t="s">
        <v>35</v>
      </c>
      <c r="F42" s="43" t="s">
        <v>69</v>
      </c>
      <c r="G42" s="43" t="s">
        <v>67</v>
      </c>
      <c r="H42" s="43" t="s">
        <v>70</v>
      </c>
      <c r="I42" s="13" t="s">
        <v>25</v>
      </c>
      <c r="J42" s="18">
        <v>1500</v>
      </c>
      <c r="K42" s="45">
        <f>SUM(J42:J44)</f>
        <v>5000</v>
      </c>
      <c r="L42" s="40">
        <v>0.1918</v>
      </c>
      <c r="M42" s="28"/>
      <c r="N42" s="33">
        <f>SUM(M42:M44)</f>
        <v>0</v>
      </c>
      <c r="O42" s="36"/>
    </row>
    <row r="43" spans="1:15" ht="42" customHeight="1" x14ac:dyDescent="0.25">
      <c r="A43" s="43"/>
      <c r="B43" s="42"/>
      <c r="C43" s="43"/>
      <c r="D43" s="43"/>
      <c r="E43" s="43"/>
      <c r="F43" s="43"/>
      <c r="G43" s="43"/>
      <c r="H43" s="43"/>
      <c r="I43" s="13" t="s">
        <v>78</v>
      </c>
      <c r="J43" s="18">
        <v>1500</v>
      </c>
      <c r="K43" s="45"/>
      <c r="L43" s="40"/>
      <c r="M43" s="28"/>
      <c r="N43" s="34"/>
      <c r="O43" s="37"/>
    </row>
    <row r="44" spans="1:15" ht="105" customHeight="1" x14ac:dyDescent="0.25">
      <c r="A44" s="43"/>
      <c r="B44" s="42"/>
      <c r="C44" s="43"/>
      <c r="D44" s="43"/>
      <c r="E44" s="43"/>
      <c r="F44" s="43"/>
      <c r="G44" s="43"/>
      <c r="H44" s="43"/>
      <c r="I44" s="13" t="s">
        <v>79</v>
      </c>
      <c r="J44" s="18">
        <v>2000</v>
      </c>
      <c r="K44" s="45"/>
      <c r="L44" s="40"/>
      <c r="M44" s="28"/>
      <c r="N44" s="35"/>
      <c r="O44" s="38"/>
    </row>
    <row r="45" spans="1:15" ht="15.75" x14ac:dyDescent="0.25">
      <c r="A45" s="66" t="s">
        <v>80</v>
      </c>
      <c r="B45" s="67"/>
      <c r="C45" s="67"/>
      <c r="D45" s="67"/>
      <c r="E45" s="67"/>
      <c r="F45" s="67"/>
      <c r="G45" s="67"/>
      <c r="H45" s="67"/>
      <c r="I45" s="67"/>
      <c r="J45" s="8">
        <f>SUM(J9:J44)</f>
        <v>26075</v>
      </c>
      <c r="K45" s="8">
        <f>SUM(K9:K44)</f>
        <v>26075</v>
      </c>
      <c r="L45" s="9">
        <v>1</v>
      </c>
      <c r="M45" s="30">
        <f>SUM(M9:M44)</f>
        <v>0</v>
      </c>
      <c r="N45" s="31">
        <f>SUM(N9:N44)</f>
        <v>0</v>
      </c>
      <c r="O45" s="32"/>
    </row>
    <row r="46" spans="1:15" x14ac:dyDescent="0.25">
      <c r="A46" s="4"/>
      <c r="B46" s="5"/>
      <c r="C46" s="4"/>
      <c r="D46" s="4"/>
      <c r="E46" s="4"/>
      <c r="F46" s="4"/>
      <c r="G46" s="4"/>
      <c r="H46" s="4"/>
      <c r="I46" s="5"/>
      <c r="J46" s="6"/>
      <c r="K46" s="6"/>
      <c r="L46" s="4"/>
    </row>
    <row r="47" spans="1:15" x14ac:dyDescent="0.25">
      <c r="A47" s="4"/>
      <c r="B47" s="5"/>
      <c r="C47" s="4"/>
      <c r="D47" s="4"/>
      <c r="E47" s="4"/>
      <c r="F47" s="4"/>
      <c r="G47" s="4"/>
      <c r="H47" s="4"/>
      <c r="I47" s="5"/>
      <c r="J47" s="6"/>
      <c r="K47" s="6"/>
      <c r="L47" s="4"/>
    </row>
    <row r="48" spans="1:15" x14ac:dyDescent="0.25">
      <c r="A48" s="4"/>
      <c r="B48" s="5"/>
      <c r="C48" s="4"/>
      <c r="D48" s="4"/>
      <c r="E48" s="4"/>
      <c r="F48" s="4"/>
      <c r="G48" s="4"/>
      <c r="H48" s="4"/>
      <c r="I48" s="5"/>
      <c r="J48" s="6"/>
      <c r="K48" s="6"/>
      <c r="L48" s="4"/>
    </row>
    <row r="49" spans="1:12" x14ac:dyDescent="0.25">
      <c r="A49" s="4"/>
      <c r="B49" s="5"/>
      <c r="C49" s="4"/>
      <c r="D49" s="4"/>
      <c r="E49" s="4"/>
      <c r="F49" s="4"/>
      <c r="G49" s="4"/>
      <c r="H49" s="4"/>
      <c r="I49" s="5"/>
      <c r="J49" s="6"/>
      <c r="K49" s="6"/>
      <c r="L49" s="4"/>
    </row>
    <row r="50" spans="1:12" x14ac:dyDescent="0.25">
      <c r="A50" s="4"/>
      <c r="B50" s="5"/>
      <c r="C50" s="4"/>
      <c r="D50" s="4"/>
      <c r="E50" s="4"/>
      <c r="F50" s="4"/>
      <c r="G50" s="4"/>
      <c r="H50" s="4"/>
      <c r="I50" s="5"/>
      <c r="J50" s="6"/>
      <c r="K50" s="6"/>
      <c r="L50" s="4"/>
    </row>
    <row r="51" spans="1:12" x14ac:dyDescent="0.25">
      <c r="A51" s="4"/>
      <c r="B51" s="5"/>
      <c r="C51" s="4"/>
      <c r="D51" s="4"/>
      <c r="E51" s="4"/>
      <c r="F51" s="4"/>
      <c r="G51" s="4"/>
      <c r="H51" s="4"/>
      <c r="I51" s="5"/>
      <c r="J51" s="6"/>
      <c r="K51" s="6"/>
      <c r="L51" s="4"/>
    </row>
    <row r="52" spans="1:12" x14ac:dyDescent="0.25">
      <c r="A52" s="4"/>
      <c r="B52" s="5"/>
      <c r="C52" s="4"/>
      <c r="D52" s="4"/>
      <c r="E52" s="4"/>
      <c r="F52" s="4"/>
      <c r="G52" s="4"/>
      <c r="H52" s="4"/>
      <c r="I52" s="5"/>
      <c r="J52" s="6"/>
      <c r="K52" s="6"/>
      <c r="L52" s="4"/>
    </row>
    <row r="53" spans="1:12" x14ac:dyDescent="0.25">
      <c r="A53" s="4"/>
      <c r="B53" s="5"/>
      <c r="C53" s="4"/>
      <c r="D53" s="4"/>
      <c r="E53" s="4"/>
      <c r="F53" s="4"/>
      <c r="G53" s="4"/>
      <c r="H53" s="4"/>
      <c r="I53" s="5"/>
      <c r="J53" s="6"/>
      <c r="K53" s="6"/>
      <c r="L53" s="4"/>
    </row>
    <row r="54" spans="1:12" x14ac:dyDescent="0.25">
      <c r="A54" s="4"/>
      <c r="B54" s="5"/>
      <c r="C54" s="4"/>
      <c r="D54" s="4"/>
      <c r="E54" s="4"/>
      <c r="F54" s="4"/>
      <c r="G54" s="4"/>
      <c r="H54" s="4"/>
      <c r="I54" s="5"/>
      <c r="J54" s="6"/>
      <c r="K54" s="6"/>
      <c r="L54" s="4"/>
    </row>
    <row r="55" spans="1:12" x14ac:dyDescent="0.25">
      <c r="A55" s="4"/>
      <c r="B55" s="5"/>
      <c r="C55" s="4"/>
      <c r="D55" s="4"/>
      <c r="E55" s="4"/>
      <c r="F55" s="4"/>
      <c r="G55" s="4"/>
      <c r="H55" s="4"/>
      <c r="I55" s="5"/>
      <c r="J55" s="6"/>
      <c r="K55" s="6"/>
      <c r="L55" s="4"/>
    </row>
    <row r="56" spans="1:12" x14ac:dyDescent="0.25">
      <c r="A56" s="4"/>
      <c r="B56" s="5"/>
      <c r="C56" s="4"/>
      <c r="D56" s="4"/>
      <c r="E56" s="4"/>
      <c r="F56" s="4"/>
      <c r="G56" s="4"/>
      <c r="H56" s="4"/>
      <c r="I56" s="5"/>
      <c r="J56" s="6"/>
      <c r="K56" s="6"/>
      <c r="L56" s="4"/>
    </row>
    <row r="57" spans="1:12" x14ac:dyDescent="0.25">
      <c r="A57" s="4"/>
      <c r="B57" s="5"/>
      <c r="C57" s="4"/>
      <c r="D57" s="4"/>
      <c r="E57" s="4"/>
      <c r="F57" s="4"/>
      <c r="G57" s="4"/>
      <c r="H57" s="4"/>
      <c r="I57" s="5"/>
      <c r="J57" s="6"/>
      <c r="K57" s="6"/>
      <c r="L57" s="4"/>
    </row>
    <row r="58" spans="1:12" x14ac:dyDescent="0.25">
      <c r="A58" s="4"/>
      <c r="B58" s="5"/>
      <c r="C58" s="4"/>
      <c r="D58" s="4"/>
      <c r="E58" s="4"/>
      <c r="F58" s="4"/>
      <c r="G58" s="4"/>
      <c r="H58" s="4"/>
      <c r="I58" s="5"/>
      <c r="J58" s="6"/>
      <c r="K58" s="6"/>
      <c r="L58" s="4"/>
    </row>
    <row r="59" spans="1:12" x14ac:dyDescent="0.25">
      <c r="A59" s="4"/>
      <c r="B59" s="5"/>
      <c r="C59" s="4"/>
      <c r="D59" s="4"/>
      <c r="E59" s="4"/>
      <c r="F59" s="4"/>
      <c r="G59" s="4"/>
      <c r="H59" s="4"/>
      <c r="I59" s="5"/>
      <c r="J59" s="6"/>
      <c r="K59" s="6"/>
      <c r="L59" s="4"/>
    </row>
    <row r="60" spans="1:12" x14ac:dyDescent="0.25">
      <c r="A60" s="4"/>
      <c r="B60" s="5"/>
      <c r="C60" s="4"/>
      <c r="D60" s="4"/>
      <c r="E60" s="4"/>
      <c r="F60" s="4"/>
      <c r="G60" s="4"/>
      <c r="H60" s="4"/>
      <c r="I60" s="5"/>
      <c r="J60" s="6"/>
      <c r="K60" s="6"/>
      <c r="L60" s="4"/>
    </row>
    <row r="61" spans="1:12" x14ac:dyDescent="0.25">
      <c r="A61" s="4"/>
      <c r="B61" s="5"/>
      <c r="C61" s="4"/>
      <c r="D61" s="4"/>
      <c r="E61" s="4"/>
      <c r="F61" s="4"/>
      <c r="G61" s="4"/>
      <c r="H61" s="4"/>
      <c r="I61" s="5"/>
      <c r="J61" s="6"/>
      <c r="K61" s="6"/>
      <c r="L61" s="4"/>
    </row>
    <row r="62" spans="1:12" x14ac:dyDescent="0.25">
      <c r="A62" s="4"/>
      <c r="B62" s="5"/>
      <c r="C62" s="4"/>
      <c r="D62" s="4"/>
      <c r="E62" s="4"/>
      <c r="F62" s="4"/>
      <c r="G62" s="4"/>
      <c r="H62" s="4"/>
      <c r="I62" s="5"/>
      <c r="J62" s="6"/>
      <c r="K62" s="6"/>
      <c r="L62" s="4"/>
    </row>
    <row r="63" spans="1:12" x14ac:dyDescent="0.25">
      <c r="A63" s="4"/>
      <c r="B63" s="5"/>
      <c r="C63" s="4"/>
      <c r="D63" s="4"/>
      <c r="E63" s="4"/>
      <c r="F63" s="4"/>
      <c r="G63" s="4"/>
      <c r="H63" s="4"/>
      <c r="I63" s="5"/>
      <c r="J63" s="6"/>
      <c r="K63" s="6"/>
      <c r="L63" s="4"/>
    </row>
    <row r="64" spans="1:12" x14ac:dyDescent="0.25">
      <c r="A64" s="4"/>
      <c r="B64" s="5"/>
      <c r="C64" s="4"/>
      <c r="D64" s="4"/>
      <c r="E64" s="4"/>
      <c r="F64" s="4"/>
      <c r="G64" s="4"/>
      <c r="H64" s="4"/>
      <c r="I64" s="5"/>
      <c r="J64" s="6"/>
      <c r="K64" s="6"/>
      <c r="L64" s="4"/>
    </row>
    <row r="65" spans="1:12" x14ac:dyDescent="0.25">
      <c r="A65" s="4"/>
      <c r="B65" s="5"/>
      <c r="C65" s="4"/>
      <c r="D65" s="4"/>
      <c r="E65" s="4"/>
      <c r="F65" s="4"/>
      <c r="G65" s="4"/>
      <c r="H65" s="4"/>
      <c r="I65" s="5"/>
      <c r="J65" s="6"/>
      <c r="K65" s="6"/>
      <c r="L65" s="4"/>
    </row>
    <row r="66" spans="1:12" x14ac:dyDescent="0.25">
      <c r="A66" s="4"/>
      <c r="B66" s="5"/>
      <c r="C66" s="4"/>
      <c r="D66" s="4"/>
      <c r="E66" s="4"/>
      <c r="F66" s="4"/>
      <c r="G66" s="4"/>
      <c r="H66" s="4"/>
      <c r="I66" s="5"/>
      <c r="J66" s="6"/>
      <c r="K66" s="6"/>
      <c r="L66" s="4"/>
    </row>
    <row r="67" spans="1:12" x14ac:dyDescent="0.25">
      <c r="A67" s="4"/>
      <c r="B67" s="5"/>
      <c r="C67" s="4"/>
      <c r="D67" s="4"/>
      <c r="E67" s="4"/>
      <c r="F67" s="4"/>
      <c r="G67" s="4"/>
      <c r="H67" s="4"/>
      <c r="I67" s="5"/>
      <c r="J67" s="6"/>
      <c r="K67" s="6"/>
      <c r="L67" s="4"/>
    </row>
    <row r="68" spans="1:12" x14ac:dyDescent="0.25">
      <c r="A68" s="4"/>
      <c r="B68" s="5"/>
      <c r="C68" s="4"/>
      <c r="D68" s="4"/>
      <c r="E68" s="4"/>
      <c r="F68" s="4"/>
      <c r="G68" s="4"/>
      <c r="H68" s="4"/>
      <c r="I68" s="5"/>
      <c r="J68" s="6"/>
      <c r="K68" s="6"/>
      <c r="L68" s="4"/>
    </row>
    <row r="69" spans="1:12" x14ac:dyDescent="0.25">
      <c r="A69" s="4"/>
      <c r="B69" s="5"/>
      <c r="C69" s="4"/>
      <c r="D69" s="4"/>
      <c r="E69" s="4"/>
      <c r="F69" s="4"/>
      <c r="G69" s="4"/>
      <c r="H69" s="4"/>
      <c r="I69" s="5"/>
      <c r="J69" s="6"/>
      <c r="K69" s="6"/>
      <c r="L69" s="4"/>
    </row>
    <row r="70" spans="1:12" x14ac:dyDescent="0.25">
      <c r="A70" s="4"/>
      <c r="B70" s="5"/>
      <c r="C70" s="4"/>
      <c r="D70" s="4"/>
      <c r="E70" s="4"/>
      <c r="F70" s="4"/>
      <c r="G70" s="4"/>
      <c r="H70" s="4"/>
      <c r="I70" s="5"/>
      <c r="J70" s="6"/>
      <c r="K70" s="6"/>
      <c r="L70" s="4"/>
    </row>
    <row r="71" spans="1:12" x14ac:dyDescent="0.25">
      <c r="A71" s="4"/>
      <c r="B71" s="5"/>
      <c r="C71" s="4"/>
      <c r="D71" s="4"/>
      <c r="E71" s="4"/>
      <c r="F71" s="4"/>
      <c r="G71" s="4"/>
      <c r="H71" s="4"/>
      <c r="I71" s="5"/>
      <c r="J71" s="6"/>
      <c r="K71" s="6"/>
      <c r="L71" s="4"/>
    </row>
    <row r="72" spans="1:12" x14ac:dyDescent="0.25">
      <c r="A72" s="4"/>
      <c r="B72" s="5"/>
      <c r="C72" s="4"/>
      <c r="D72" s="4"/>
      <c r="E72" s="4"/>
      <c r="F72" s="4"/>
      <c r="G72" s="4"/>
      <c r="H72" s="4"/>
      <c r="I72" s="5"/>
      <c r="J72" s="6"/>
      <c r="K72" s="6"/>
      <c r="L72" s="4"/>
    </row>
    <row r="73" spans="1:12" x14ac:dyDescent="0.25">
      <c r="A73" s="4"/>
      <c r="B73" s="5"/>
      <c r="C73" s="4"/>
      <c r="D73" s="4"/>
      <c r="E73" s="4"/>
      <c r="F73" s="4"/>
      <c r="G73" s="4"/>
      <c r="H73" s="4"/>
      <c r="I73" s="5"/>
      <c r="J73" s="6"/>
      <c r="K73" s="6"/>
      <c r="L73" s="4"/>
    </row>
    <row r="74" spans="1:12" x14ac:dyDescent="0.25">
      <c r="A74" s="4"/>
      <c r="B74" s="5"/>
      <c r="C74" s="4"/>
      <c r="D74" s="4"/>
      <c r="E74" s="4"/>
      <c r="F74" s="4"/>
      <c r="G74" s="4"/>
      <c r="H74" s="4"/>
      <c r="I74" s="5"/>
      <c r="J74" s="6"/>
      <c r="K74" s="6"/>
      <c r="L74" s="4"/>
    </row>
    <row r="75" spans="1:12" x14ac:dyDescent="0.25">
      <c r="A75" s="4"/>
      <c r="B75" s="5"/>
      <c r="C75" s="4"/>
      <c r="D75" s="4"/>
      <c r="E75" s="4"/>
      <c r="F75" s="4"/>
      <c r="G75" s="4"/>
      <c r="H75" s="4"/>
      <c r="I75" s="5"/>
      <c r="J75" s="6"/>
      <c r="K75" s="6"/>
      <c r="L75" s="4"/>
    </row>
    <row r="76" spans="1:12" x14ac:dyDescent="0.25">
      <c r="A76" s="4"/>
      <c r="B76" s="5"/>
      <c r="C76" s="4"/>
      <c r="D76" s="4"/>
      <c r="E76" s="4"/>
      <c r="F76" s="4"/>
      <c r="G76" s="4"/>
      <c r="H76" s="4"/>
      <c r="I76" s="5"/>
      <c r="J76" s="6"/>
      <c r="K76" s="6"/>
      <c r="L76" s="4"/>
    </row>
    <row r="77" spans="1:12" x14ac:dyDescent="0.25">
      <c r="A77" s="4"/>
      <c r="B77" s="5"/>
      <c r="C77" s="4"/>
      <c r="D77" s="4"/>
      <c r="E77" s="4"/>
      <c r="F77" s="4"/>
      <c r="G77" s="4"/>
      <c r="H77" s="4"/>
      <c r="I77" s="5"/>
      <c r="J77" s="6"/>
      <c r="K77" s="6"/>
      <c r="L77" s="4"/>
    </row>
    <row r="78" spans="1:12" x14ac:dyDescent="0.25">
      <c r="A78" s="4"/>
      <c r="B78" s="5"/>
      <c r="C78" s="4"/>
      <c r="D78" s="4"/>
      <c r="E78" s="4"/>
      <c r="F78" s="4"/>
      <c r="G78" s="4"/>
      <c r="H78" s="4"/>
      <c r="I78" s="5"/>
      <c r="J78" s="6"/>
      <c r="K78" s="6"/>
      <c r="L78" s="4"/>
    </row>
    <row r="79" spans="1:12" x14ac:dyDescent="0.25">
      <c r="A79" s="4"/>
      <c r="B79" s="5"/>
      <c r="C79" s="4"/>
      <c r="D79" s="4"/>
      <c r="E79" s="4"/>
      <c r="F79" s="4"/>
      <c r="G79" s="4"/>
      <c r="H79" s="4"/>
      <c r="I79" s="5"/>
      <c r="J79" s="6"/>
      <c r="K79" s="6"/>
      <c r="L79" s="4"/>
    </row>
    <row r="80" spans="1:12" x14ac:dyDescent="0.25">
      <c r="A80" s="4"/>
      <c r="B80" s="5"/>
      <c r="C80" s="4"/>
      <c r="D80" s="4"/>
      <c r="E80" s="4"/>
      <c r="F80" s="4"/>
      <c r="G80" s="4"/>
      <c r="H80" s="4"/>
      <c r="I80" s="5"/>
      <c r="J80" s="6"/>
      <c r="K80" s="6"/>
      <c r="L80" s="4"/>
    </row>
    <row r="81" spans="1:12" x14ac:dyDescent="0.25">
      <c r="A81" s="4"/>
      <c r="B81" s="5"/>
      <c r="C81" s="4"/>
      <c r="D81" s="4"/>
      <c r="E81" s="4"/>
      <c r="F81" s="4"/>
      <c r="G81" s="4"/>
      <c r="H81" s="4"/>
      <c r="I81" s="5"/>
      <c r="J81" s="6"/>
      <c r="K81" s="6"/>
      <c r="L81" s="4"/>
    </row>
    <row r="82" spans="1:12" x14ac:dyDescent="0.25">
      <c r="A82" s="4"/>
      <c r="B82" s="5"/>
      <c r="C82" s="4"/>
      <c r="D82" s="4"/>
      <c r="E82" s="4"/>
      <c r="F82" s="4"/>
      <c r="G82" s="4"/>
      <c r="H82" s="4"/>
      <c r="I82" s="5"/>
      <c r="J82" s="6"/>
      <c r="K82" s="6"/>
      <c r="L82" s="4"/>
    </row>
    <row r="83" spans="1:12" x14ac:dyDescent="0.25">
      <c r="A83" s="4"/>
      <c r="B83" s="5"/>
      <c r="C83" s="4"/>
      <c r="D83" s="4"/>
      <c r="E83" s="4"/>
      <c r="F83" s="4"/>
      <c r="G83" s="4"/>
      <c r="H83" s="4"/>
      <c r="I83" s="5"/>
      <c r="J83" s="6"/>
      <c r="K83" s="6"/>
      <c r="L83" s="4"/>
    </row>
    <row r="84" spans="1:12" x14ac:dyDescent="0.25">
      <c r="A84" s="4"/>
      <c r="B84" s="5"/>
      <c r="C84" s="4"/>
      <c r="D84" s="4"/>
      <c r="E84" s="4"/>
      <c r="F84" s="4"/>
      <c r="G84" s="4"/>
      <c r="H84" s="4"/>
      <c r="I84" s="5"/>
      <c r="J84" s="6"/>
      <c r="K84" s="6"/>
      <c r="L84" s="4"/>
    </row>
    <row r="85" spans="1:12" x14ac:dyDescent="0.25">
      <c r="A85" s="4"/>
      <c r="B85" s="5"/>
      <c r="C85" s="4"/>
      <c r="D85" s="4"/>
      <c r="E85" s="4"/>
      <c r="F85" s="4"/>
      <c r="G85" s="4"/>
      <c r="H85" s="4"/>
      <c r="I85" s="5"/>
      <c r="J85" s="6"/>
      <c r="K85" s="6"/>
      <c r="L85" s="4"/>
    </row>
    <row r="86" spans="1:12" x14ac:dyDescent="0.25">
      <c r="A86" s="4"/>
      <c r="B86" s="5"/>
      <c r="C86" s="4"/>
      <c r="D86" s="4"/>
      <c r="E86" s="4"/>
      <c r="F86" s="4"/>
      <c r="G86" s="4"/>
      <c r="H86" s="4"/>
      <c r="I86" s="5"/>
      <c r="J86" s="6"/>
      <c r="K86" s="6"/>
      <c r="L86" s="4"/>
    </row>
    <row r="87" spans="1:12" x14ac:dyDescent="0.25">
      <c r="A87" s="4"/>
      <c r="B87" s="5"/>
      <c r="C87" s="4"/>
      <c r="D87" s="4"/>
      <c r="E87" s="4"/>
      <c r="F87" s="4"/>
      <c r="G87" s="4"/>
      <c r="H87" s="4"/>
      <c r="I87" s="5"/>
      <c r="J87" s="6"/>
      <c r="K87" s="6"/>
      <c r="L87" s="4"/>
    </row>
    <row r="88" spans="1:12" x14ac:dyDescent="0.25">
      <c r="A88" s="4"/>
      <c r="B88" s="5"/>
      <c r="C88" s="4"/>
      <c r="D88" s="4"/>
      <c r="E88" s="4"/>
      <c r="F88" s="4"/>
      <c r="G88" s="4"/>
      <c r="H88" s="4"/>
      <c r="I88" s="5"/>
      <c r="J88" s="6"/>
      <c r="K88" s="6"/>
      <c r="L88" s="4"/>
    </row>
    <row r="89" spans="1:12" x14ac:dyDescent="0.25">
      <c r="A89" s="4"/>
      <c r="B89" s="5"/>
      <c r="C89" s="4"/>
      <c r="D89" s="4"/>
      <c r="E89" s="4"/>
      <c r="F89" s="4"/>
      <c r="G89" s="4"/>
      <c r="H89" s="4"/>
      <c r="I89" s="5"/>
      <c r="J89" s="6"/>
      <c r="K89" s="6"/>
      <c r="L89" s="4"/>
    </row>
    <row r="90" spans="1:12" x14ac:dyDescent="0.25">
      <c r="A90" s="4"/>
      <c r="B90" s="5"/>
      <c r="C90" s="4"/>
      <c r="D90" s="4"/>
      <c r="E90" s="4"/>
      <c r="F90" s="4"/>
      <c r="G90" s="4"/>
      <c r="H90" s="4"/>
      <c r="I90" s="5"/>
      <c r="J90" s="6"/>
      <c r="K90" s="6"/>
      <c r="L90" s="4"/>
    </row>
    <row r="91" spans="1:12" x14ac:dyDescent="0.25">
      <c r="A91" s="4"/>
      <c r="B91" s="5"/>
      <c r="C91" s="4"/>
      <c r="D91" s="4"/>
      <c r="E91" s="4"/>
      <c r="F91" s="4"/>
      <c r="G91" s="4"/>
      <c r="H91" s="4"/>
      <c r="I91" s="5"/>
      <c r="J91" s="6"/>
      <c r="K91" s="6"/>
      <c r="L91" s="4"/>
    </row>
    <row r="92" spans="1:12" x14ac:dyDescent="0.25">
      <c r="A92" s="4"/>
      <c r="B92" s="5"/>
      <c r="C92" s="4"/>
      <c r="D92" s="4"/>
      <c r="E92" s="4"/>
      <c r="F92" s="4"/>
      <c r="G92" s="4"/>
      <c r="H92" s="4"/>
      <c r="I92" s="5"/>
      <c r="J92" s="6"/>
      <c r="K92" s="6"/>
      <c r="L92" s="4"/>
    </row>
    <row r="93" spans="1:12" x14ac:dyDescent="0.25">
      <c r="A93" s="4"/>
      <c r="B93" s="5"/>
      <c r="C93" s="4"/>
      <c r="D93" s="4"/>
      <c r="E93" s="4"/>
      <c r="F93" s="4"/>
      <c r="G93" s="4"/>
      <c r="H93" s="4"/>
      <c r="I93" s="5"/>
      <c r="J93" s="6"/>
      <c r="K93" s="6"/>
      <c r="L93" s="4"/>
    </row>
    <row r="94" spans="1:12" x14ac:dyDescent="0.25">
      <c r="A94" s="4"/>
      <c r="B94" s="5"/>
      <c r="C94" s="4"/>
      <c r="D94" s="4"/>
      <c r="E94" s="4"/>
      <c r="F94" s="4"/>
      <c r="G94" s="4"/>
      <c r="H94" s="4"/>
      <c r="I94" s="5"/>
      <c r="J94" s="6"/>
      <c r="K94" s="6"/>
      <c r="L94" s="4"/>
    </row>
    <row r="95" spans="1:12" x14ac:dyDescent="0.25">
      <c r="A95" s="4"/>
      <c r="B95" s="5"/>
      <c r="C95" s="4"/>
      <c r="D95" s="4"/>
      <c r="E95" s="4"/>
      <c r="F95" s="4"/>
      <c r="G95" s="4"/>
      <c r="H95" s="4"/>
      <c r="I95" s="5"/>
      <c r="J95" s="6"/>
      <c r="K95" s="6"/>
      <c r="L95" s="4"/>
    </row>
    <row r="96" spans="1:12" x14ac:dyDescent="0.25">
      <c r="A96" s="4"/>
      <c r="B96" s="5"/>
      <c r="C96" s="4"/>
      <c r="D96" s="4"/>
      <c r="E96" s="4"/>
      <c r="F96" s="4"/>
      <c r="G96" s="4"/>
      <c r="H96" s="4"/>
      <c r="I96" s="5"/>
      <c r="J96" s="6"/>
      <c r="K96" s="6"/>
      <c r="L96" s="4"/>
    </row>
    <row r="97" spans="1:12" x14ac:dyDescent="0.25">
      <c r="A97" s="4"/>
      <c r="B97" s="5"/>
      <c r="C97" s="4"/>
      <c r="D97" s="4"/>
      <c r="E97" s="4"/>
      <c r="F97" s="4"/>
      <c r="G97" s="4"/>
      <c r="H97" s="4"/>
      <c r="I97" s="5"/>
      <c r="J97" s="6"/>
      <c r="K97" s="6"/>
      <c r="L97" s="4"/>
    </row>
    <row r="98" spans="1:12" x14ac:dyDescent="0.25">
      <c r="A98" s="1"/>
      <c r="B98" s="3"/>
      <c r="C98" s="1"/>
      <c r="D98" s="1"/>
      <c r="E98" s="1"/>
      <c r="F98" s="1"/>
      <c r="G98" s="1"/>
      <c r="H98" s="1"/>
      <c r="I98" s="3"/>
      <c r="J98" s="1"/>
      <c r="K98" s="1"/>
      <c r="L98" s="1"/>
    </row>
    <row r="99" spans="1:12" x14ac:dyDescent="0.25">
      <c r="A99" s="1"/>
      <c r="B99" s="3"/>
      <c r="C99" s="1"/>
      <c r="D99" s="1"/>
      <c r="E99" s="1"/>
      <c r="F99" s="1"/>
      <c r="G99" s="1"/>
      <c r="H99" s="1"/>
      <c r="I99" s="3"/>
      <c r="J99" s="1"/>
      <c r="K99" s="1"/>
      <c r="L99" s="1"/>
    </row>
    <row r="100" spans="1:12" x14ac:dyDescent="0.25">
      <c r="A100" s="1"/>
      <c r="B100" s="3"/>
      <c r="C100" s="1"/>
      <c r="D100" s="1"/>
      <c r="E100" s="1"/>
      <c r="F100" s="1"/>
      <c r="G100" s="1"/>
      <c r="H100" s="1"/>
      <c r="I100" s="3"/>
      <c r="J100" s="1"/>
      <c r="K100" s="1"/>
      <c r="L100" s="1"/>
    </row>
    <row r="101" spans="1:12" x14ac:dyDescent="0.25">
      <c r="A101" s="1"/>
      <c r="B101" s="3"/>
      <c r="C101" s="1"/>
      <c r="D101" s="1"/>
      <c r="E101" s="1"/>
      <c r="F101" s="1"/>
      <c r="G101" s="1"/>
      <c r="H101" s="1"/>
      <c r="I101" s="3"/>
      <c r="J101" s="1"/>
      <c r="K101" s="1"/>
      <c r="L101" s="1"/>
    </row>
  </sheetData>
  <mergeCells count="104">
    <mergeCell ref="A45:I45"/>
    <mergeCell ref="K34:K36"/>
    <mergeCell ref="L34:L36"/>
    <mergeCell ref="K42:K44"/>
    <mergeCell ref="L42:L44"/>
    <mergeCell ref="C34:C36"/>
    <mergeCell ref="D34:D36"/>
    <mergeCell ref="E34:E36"/>
    <mergeCell ref="F34:F36"/>
    <mergeCell ref="A33:A36"/>
    <mergeCell ref="A37:A44"/>
    <mergeCell ref="B42:B44"/>
    <mergeCell ref="C42:C44"/>
    <mergeCell ref="D42:D44"/>
    <mergeCell ref="E42:E44"/>
    <mergeCell ref="F42:F44"/>
    <mergeCell ref="G42:G44"/>
    <mergeCell ref="H42:H44"/>
    <mergeCell ref="B34:B36"/>
    <mergeCell ref="G34:G36"/>
    <mergeCell ref="H34:H36"/>
    <mergeCell ref="L28:L32"/>
    <mergeCell ref="E15:E18"/>
    <mergeCell ref="G19:G22"/>
    <mergeCell ref="H19:H22"/>
    <mergeCell ref="D15:D18"/>
    <mergeCell ref="K15:K18"/>
    <mergeCell ref="L15:L18"/>
    <mergeCell ref="K19:K22"/>
    <mergeCell ref="L19:L22"/>
    <mergeCell ref="I28:I30"/>
    <mergeCell ref="J28:J30"/>
    <mergeCell ref="K28:K32"/>
    <mergeCell ref="G28:G29"/>
    <mergeCell ref="H28:H29"/>
    <mergeCell ref="G30:G32"/>
    <mergeCell ref="H30:H32"/>
    <mergeCell ref="C28:C29"/>
    <mergeCell ref="D28:D29"/>
    <mergeCell ref="E28:E29"/>
    <mergeCell ref="A28:A32"/>
    <mergeCell ref="F28:F32"/>
    <mergeCell ref="C30:C32"/>
    <mergeCell ref="D30:D32"/>
    <mergeCell ref="E30:E32"/>
    <mergeCell ref="G9:G13"/>
    <mergeCell ref="B28:B32"/>
    <mergeCell ref="A23:A26"/>
    <mergeCell ref="H9:H13"/>
    <mergeCell ref="C23:C26"/>
    <mergeCell ref="D23:D26"/>
    <mergeCell ref="E23:E26"/>
    <mergeCell ref="F23:F26"/>
    <mergeCell ref="G23:G26"/>
    <mergeCell ref="A9:A18"/>
    <mergeCell ref="A19:A22"/>
    <mergeCell ref="E19:E22"/>
    <mergeCell ref="F19:F22"/>
    <mergeCell ref="B9:B13"/>
    <mergeCell ref="C15:C18"/>
    <mergeCell ref="B19:B22"/>
    <mergeCell ref="C19:C22"/>
    <mergeCell ref="D19:D22"/>
    <mergeCell ref="F15:F18"/>
    <mergeCell ref="C3:J3"/>
    <mergeCell ref="L23:L26"/>
    <mergeCell ref="B37:B41"/>
    <mergeCell ref="C37:C41"/>
    <mergeCell ref="D37:D41"/>
    <mergeCell ref="E37:E41"/>
    <mergeCell ref="F37:F41"/>
    <mergeCell ref="G37:G41"/>
    <mergeCell ref="H37:H41"/>
    <mergeCell ref="K37:K41"/>
    <mergeCell ref="L37:L41"/>
    <mergeCell ref="K9:K13"/>
    <mergeCell ref="L9:L13"/>
    <mergeCell ref="B15:B18"/>
    <mergeCell ref="H15:H18"/>
    <mergeCell ref="G15:G18"/>
    <mergeCell ref="A6:C6"/>
    <mergeCell ref="B23:B26"/>
    <mergeCell ref="H23:H26"/>
    <mergeCell ref="K23:K26"/>
    <mergeCell ref="C9:C13"/>
    <mergeCell ref="D9:D13"/>
    <mergeCell ref="E9:E13"/>
    <mergeCell ref="F9:F13"/>
    <mergeCell ref="N34:N36"/>
    <mergeCell ref="N37:N41"/>
    <mergeCell ref="N42:N44"/>
    <mergeCell ref="O9:O13"/>
    <mergeCell ref="O15:O18"/>
    <mergeCell ref="O19:O22"/>
    <mergeCell ref="O28:O32"/>
    <mergeCell ref="O34:O36"/>
    <mergeCell ref="O37:O41"/>
    <mergeCell ref="O42:O44"/>
    <mergeCell ref="N9:N13"/>
    <mergeCell ref="N15:N18"/>
    <mergeCell ref="N19:N22"/>
    <mergeCell ref="N28:N32"/>
    <mergeCell ref="N23:N26"/>
    <mergeCell ref="O23:O26"/>
  </mergeCells>
  <pageMargins left="0" right="0" top="0.19685039370078741" bottom="0.19685039370078741" header="0.31496062992125984" footer="0.31496062992125984"/>
  <pageSetup paperSize="9" scale="53" fitToHeight="0"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Coordadm</dc:creator>
  <cp:lastModifiedBy>Coordadm</cp:lastModifiedBy>
  <cp:lastPrinted>2019-02-18T19:17:27Z</cp:lastPrinted>
  <dcterms:created xsi:type="dcterms:W3CDTF">2016-10-19T13:11:49Z</dcterms:created>
  <dcterms:modified xsi:type="dcterms:W3CDTF">2019-04-10T17:46:44Z</dcterms:modified>
</cp:coreProperties>
</file>