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<sst xmlns="http://schemas.openxmlformats.org/spreadsheetml/2006/main" count="81" uniqueCount="52">
  <si>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Conselho Regional de Nutricionistas - 2ª Região</t>
  </si>
  <si>
    <t>Plenária</t>
  </si>
  <si>
    <t>Diretoria</t>
  </si>
  <si>
    <t>CTC</t>
  </si>
  <si>
    <t>Ética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</si>
  <si>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</si>
  <si>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</si>
  <si>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</si>
  <si>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</si>
  <si>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</si>
  <si>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</si>
  <si>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</si>
  <si>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</si>
  <si>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</si>
  <si>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</si>
  <si>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</si>
  <si>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</si>
  <si>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</si>
  <si>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</si>
  <si>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</si>
  <si>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Sexta Básica</t>
  </si>
  <si>
    <t>Até 2h</t>
  </si>
  <si>
    <t>De 2h 01m à 4h</t>
  </si>
  <si>
    <t>De 4h 01m à 6h</t>
  </si>
  <si>
    <t>Acima de 6h 01m</t>
  </si>
  <si>
    <t>1</t>
  </si>
  <si>
    <t>3</t>
  </si>
  <si>
    <t>2</t>
  </si>
  <si>
    <t>GT</t>
  </si>
  <si>
    <t>Sessão Solene</t>
  </si>
  <si>
    <t>Mês: Janeiro/2016</t>
  </si>
  <si>
    <t>Patrimonio</t>
  </si>
  <si>
    <t>Conferência Agrotóxicos</t>
  </si>
  <si>
    <t>CRF</t>
  </si>
  <si>
    <t>Entrevista Record</t>
  </si>
  <si>
    <t>Comissões regimentais, especiais e representações</t>
  </si>
  <si>
    <t xml:space="preserve">Fóruns </t>
  </si>
  <si>
    <t>Form. Profis.</t>
  </si>
  <si>
    <t xml:space="preserve">CONSELHEIROS SUPLENTES  E COLABORADORES EVENTUAIS </t>
  </si>
  <si>
    <t>Relatório de Ajuda de Custo</t>
  </si>
  <si>
    <t xml:space="preserve">Seminário </t>
  </si>
  <si>
    <t>Conselheiros/                      Colaboradores</t>
  </si>
  <si>
    <t>Ana Lice Bernardi</t>
  </si>
  <si>
    <t>Carmem K. Franco</t>
  </si>
  <si>
    <t>Ivete Barbisan</t>
  </si>
  <si>
    <t>Ivete R. C. Dornelles</t>
  </si>
  <si>
    <t>Luciana M. Gehrke</t>
  </si>
  <si>
    <t>Rosana Maria G. Carolo</t>
  </si>
  <si>
    <t>Rosangela Parmigiani</t>
  </si>
  <si>
    <t>Katia R. Rospide</t>
  </si>
  <si>
    <t>Rosangela Lengler</t>
  </si>
  <si>
    <t>Atividades Adm.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</si>
</sst>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0" fillId="24" borderId="14" xfId="0" applyNumberForma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172" fontId="20" fillId="0" borderId="20" xfId="0" applyNumberFormat="1" applyFont="1" applyBorder="1" applyAlignment="1">
      <alignment horizontal="center"/>
    </xf>
    <xf numFmtId="172" fontId="20" fillId="0" borderId="21" xfId="0" applyNumberFormat="1" applyFont="1" applyBorder="1" applyAlignment="1">
      <alignment horizontal="center"/>
    </xf>
    <xf numFmtId="174" fontId="20" fillId="0" borderId="18" xfId="61" applyNumberFormat="1" applyFont="1" applyFill="1" applyBorder="1" applyAlignment="1" applyProtection="1">
      <alignment horizontal="center"/>
      <protection/>
    </xf>
    <xf numFmtId="174" fontId="20" fillId="0" borderId="22" xfId="61" applyNumberFormat="1" applyFont="1" applyFill="1" applyBorder="1" applyAlignment="1" applyProtection="1">
      <alignment horizontal="center"/>
      <protection/>
    </xf>
    <xf numFmtId="2" fontId="20" fillId="0" borderId="18" xfId="61" applyNumberFormat="1" applyFont="1" applyFill="1" applyBorder="1" applyAlignment="1" applyProtection="1">
      <alignment horizontal="center"/>
      <protection/>
    </xf>
    <xf numFmtId="2" fontId="20" fillId="0" borderId="22" xfId="61" applyNumberFormat="1" applyFont="1" applyFill="1" applyBorder="1" applyAlignment="1" applyProtection="1">
      <alignment horizontal="center"/>
      <protection/>
    </xf>
    <xf numFmtId="174" fontId="20" fillId="0" borderId="10" xfId="61" applyNumberFormat="1" applyFont="1" applyFill="1" applyBorder="1" applyAlignment="1" applyProtection="1">
      <alignment horizontal="center"/>
      <protection/>
    </xf>
    <xf numFmtId="174" fontId="20" fillId="0" borderId="23" xfId="61" applyNumberFormat="1" applyFont="1" applyFill="1" applyBorder="1" applyAlignment="1" applyProtection="1">
      <alignment horizontal="center"/>
      <protection/>
    </xf>
    <xf numFmtId="172" fontId="17" fillId="0" borderId="24" xfId="0" applyNumberFormat="1" applyFont="1" applyBorder="1" applyAlignment="1">
      <alignment horizontal="center"/>
    </xf>
    <xf numFmtId="172" fontId="20" fillId="0" borderId="24" xfId="0" applyNumberFormat="1" applyFont="1" applyBorder="1" applyAlignment="1">
      <alignment horizontal="center"/>
    </xf>
    <xf numFmtId="172" fontId="20" fillId="0" borderId="25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74" fontId="24" fillId="0" borderId="22" xfId="61" applyNumberFormat="1" applyFont="1" applyFill="1" applyBorder="1" applyAlignment="1" applyProtection="1">
      <alignment horizontal="center"/>
      <protection/>
    </xf>
    <xf numFmtId="174" fontId="24" fillId="0" borderId="23" xfId="61" applyNumberFormat="1" applyFont="1" applyFill="1" applyBorder="1" applyAlignment="1" applyProtection="1">
      <alignment horizontal="center"/>
      <protection/>
    </xf>
    <xf numFmtId="174" fontId="20" fillId="0" borderId="26" xfId="61" applyNumberFormat="1" applyFont="1" applyFill="1" applyBorder="1" applyAlignment="1" applyProtection="1">
      <alignment horizontal="center"/>
      <protection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72" fontId="20" fillId="0" borderId="29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center"/>
    </xf>
    <xf numFmtId="4" fontId="20" fillId="0" borderId="31" xfId="0" applyNumberFormat="1" applyFont="1" applyBorder="1" applyAlignment="1">
      <alignment horizontal="center"/>
    </xf>
    <xf numFmtId="172" fontId="20" fillId="0" borderId="32" xfId="0" applyNumberFormat="1" applyFont="1" applyBorder="1" applyAlignment="1">
      <alignment horizontal="center"/>
    </xf>
    <xf numFmtId="2" fontId="0" fillId="24" borderId="33" xfId="0" applyNumberFormat="1" applyFill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21" fillId="0" borderId="4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 textRotation="81"/>
    </xf>
    <xf numFmtId="0" fontId="21" fillId="0" borderId="44" xfId="0" applyFont="1" applyBorder="1" applyAlignment="1">
      <alignment horizontal="center" vertical="center" textRotation="81"/>
    </xf>
    <xf numFmtId="0" fontId="21" fillId="0" borderId="45" xfId="0" applyFont="1" applyBorder="1" applyAlignment="1">
      <alignment horizontal="center" vertical="center" textRotation="81"/>
    </xf>
    <xf numFmtId="0" fontId="21" fillId="0" borderId="46" xfId="0" applyFont="1" applyBorder="1" applyAlignment="1">
      <alignment horizont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177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177" fontId="20" fillId="0" borderId="50" xfId="0" applyNumberFormat="1" applyFont="1" applyBorder="1" applyAlignment="1">
      <alignment horizontal="center" vertical="center"/>
    </xf>
    <xf numFmtId="177" fontId="20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176" fontId="20" fillId="8" borderId="55" xfId="45" applyNumberFormat="1" applyFont="1" applyFill="1" applyBorder="1" applyAlignment="1" applyProtection="1">
      <alignment horizontal="center" vertical="center"/>
      <protection/>
    </xf>
    <xf numFmtId="0" fontId="21" fillId="0" borderId="53" xfId="0" applyFont="1" applyBorder="1" applyAlignment="1">
      <alignment horizontal="left" vertical="center"/>
    </xf>
    <xf numFmtId="176" fontId="20" fillId="8" borderId="48" xfId="45" applyNumberFormat="1" applyFont="1" applyFill="1" applyBorder="1" applyAlignment="1" applyProtection="1">
      <alignment horizontal="center" vertical="center"/>
      <protection/>
    </xf>
    <xf numFmtId="174" fontId="20" fillId="0" borderId="49" xfId="61" applyNumberFormat="1" applyFont="1" applyFill="1" applyBorder="1" applyAlignment="1" applyProtection="1">
      <alignment horizontal="center" vertical="center" wrapText="1"/>
      <protection/>
    </xf>
    <xf numFmtId="176" fontId="20" fillId="8" borderId="46" xfId="45" applyNumberFormat="1" applyFont="1" applyFill="1" applyBorder="1" applyAlignment="1" applyProtection="1">
      <alignment horizontal="center" vertical="center"/>
      <protection/>
    </xf>
    <xf numFmtId="176" fontId="20" fillId="8" borderId="56" xfId="45" applyNumberFormat="1" applyFont="1" applyFill="1" applyBorder="1" applyAlignment="1" applyProtection="1">
      <alignment horizontal="center" vertical="center"/>
      <protection/>
    </xf>
    <xf numFmtId="176" fontId="20" fillId="8" borderId="57" xfId="45" applyNumberFormat="1" applyFont="1" applyFill="1" applyBorder="1" applyAlignment="1" applyProtection="1">
      <alignment horizontal="center" vertical="center"/>
      <protection/>
    </xf>
    <xf numFmtId="49" fontId="20" fillId="0" borderId="58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174" fontId="20" fillId="0" borderId="60" xfId="61" applyNumberFormat="1" applyFont="1" applyFill="1" applyBorder="1" applyAlignment="1" applyProtection="1">
      <alignment horizontal="center"/>
      <protection/>
    </xf>
    <xf numFmtId="174" fontId="20" fillId="0" borderId="61" xfId="61" applyNumberFormat="1" applyFont="1" applyFill="1" applyBorder="1" applyAlignment="1" applyProtection="1">
      <alignment horizontal="center"/>
      <protection/>
    </xf>
    <xf numFmtId="0" fontId="21" fillId="0" borderId="52" xfId="0" applyFont="1" applyBorder="1" applyAlignment="1">
      <alignment horizontal="left" vertical="center"/>
    </xf>
    <xf numFmtId="49" fontId="20" fillId="0" borderId="62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textRotation="81"/>
    </xf>
    <xf numFmtId="0" fontId="21" fillId="0" borderId="70" xfId="0" applyFont="1" applyBorder="1" applyAlignment="1">
      <alignment horizontal="center" vertical="center" textRotation="81"/>
    </xf>
    <xf numFmtId="0" fontId="21" fillId="0" borderId="71" xfId="0" applyFont="1" applyBorder="1" applyAlignment="1">
      <alignment horizontal="center" vertical="center" textRotation="81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72" fontId="21" fillId="0" borderId="46" xfId="0" applyNumberFormat="1" applyFont="1" applyBorder="1" applyAlignment="1">
      <alignment horizontal="center" vertical="center"/>
    </xf>
    <xf numFmtId="172" fontId="21" fillId="0" borderId="48" xfId="0" applyNumberFormat="1" applyFont="1" applyBorder="1" applyAlignment="1">
      <alignment horizontal="center" vertical="center"/>
    </xf>
    <xf numFmtId="172" fontId="21" fillId="0" borderId="7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textRotation="81"/>
    </xf>
    <xf numFmtId="0" fontId="21" fillId="0" borderId="77" xfId="0" applyFont="1" applyBorder="1" applyAlignment="1">
      <alignment horizontal="center" vertical="center" textRotation="81"/>
    </xf>
    <xf numFmtId="0" fontId="21" fillId="0" borderId="78" xfId="0" applyFont="1" applyBorder="1" applyAlignment="1">
      <alignment horizontal="center" vertical="center" textRotation="81"/>
    </xf>
    <xf numFmtId="174" fontId="20" fillId="0" borderId="44" xfId="61" applyNumberFormat="1" applyFont="1" applyFill="1" applyBorder="1" applyAlignment="1" applyProtection="1">
      <alignment horizontal="center"/>
      <protection/>
    </xf>
    <xf numFmtId="174" fontId="20" fillId="0" borderId="47" xfId="61" applyNumberFormat="1" applyFont="1" applyFill="1" applyBorder="1" applyAlignment="1" applyProtection="1">
      <alignment horizontal="center"/>
      <protection/>
    </xf>
    <xf numFmtId="174" fontId="20" fillId="0" borderId="43" xfId="61" applyNumberFormat="1" applyFont="1" applyFill="1" applyBorder="1" applyAlignment="1" applyProtection="1">
      <alignment horizontal="center"/>
      <protection/>
    </xf>
    <xf numFmtId="174" fontId="20" fillId="0" borderId="44" xfId="61" applyNumberFormat="1" applyFont="1" applyFill="1" applyBorder="1" applyAlignment="1" applyProtection="1">
      <alignment horizontal="center" vertical="center"/>
      <protection/>
    </xf>
    <xf numFmtId="174" fontId="20" fillId="0" borderId="47" xfId="61" applyNumberFormat="1" applyFont="1" applyFill="1" applyBorder="1" applyAlignment="1" applyProtection="1">
      <alignment horizontal="center" vertical="center"/>
      <protection/>
    </xf>
    <xf numFmtId="174" fontId="20" fillId="0" borderId="67" xfId="61" applyNumberFormat="1" applyFont="1" applyFill="1" applyBorder="1" applyAlignment="1" applyProtection="1">
      <alignment horizontal="center" vertical="center" wrapText="1"/>
      <protection/>
    </xf>
    <xf numFmtId="174" fontId="20" fillId="0" borderId="68" xfId="61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75" xfId="0" applyFont="1" applyBorder="1" applyAlignment="1">
      <alignment horizontal="center" vertical="center" textRotation="81"/>
    </xf>
    <xf numFmtId="0" fontId="21" fillId="0" borderId="79" xfId="0" applyFont="1" applyBorder="1" applyAlignment="1">
      <alignment horizontal="center" vertical="center" textRotation="81"/>
    </xf>
    <xf numFmtId="174" fontId="20" fillId="0" borderId="58" xfId="61" applyNumberFormat="1" applyFont="1" applyFill="1" applyBorder="1" applyAlignment="1" applyProtection="1">
      <alignment horizontal="center"/>
      <protection/>
    </xf>
    <xf numFmtId="174" fontId="20" fillId="0" borderId="59" xfId="61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zoomScale="89" zoomScaleNormal="89" zoomScalePageLayoutView="0" workbookViewId="0" topLeftCell="A7">
      <selection activeCell="A12" sqref="A12:Z12"/>
    </sheetView>
  </sheetViews>
  <sheetFormatPr defaultColWidth="9.140625" defaultRowHeight="15"/>
  <cols>
    <col min="1" max="1" width="21.421875" style="0" customWidth="1"/>
    <col min="2" max="2" width="9.7109375" style="0" customWidth="1"/>
    <col min="3" max="4" width="8.00390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57421875" style="0" customWidth="1"/>
    <col min="25" max="25" width="10.8515625" style="1" customWidth="1"/>
    <col min="26" max="26" width="13.57421875" style="0" customWidth="1"/>
  </cols>
  <sheetData>
    <row r="1" spans="1:26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7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7.25" customHeight="1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8.5" customHeight="1">
      <c r="A7" s="48" t="s">
        <v>41</v>
      </c>
      <c r="B7" s="12"/>
      <c r="C7" s="12"/>
      <c r="D7" s="12"/>
      <c r="E7" s="12"/>
      <c r="F7" s="42" t="s">
        <v>35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12"/>
      <c r="Y7" s="12"/>
      <c r="Z7" s="12"/>
    </row>
    <row r="8" spans="1:26" ht="15.75" customHeight="1" thickBot="1">
      <c r="A8" s="49"/>
      <c r="B8" s="97" t="s">
        <v>21</v>
      </c>
      <c r="C8" s="99" t="s">
        <v>22</v>
      </c>
      <c r="D8" s="99" t="s">
        <v>23</v>
      </c>
      <c r="E8" s="102" t="s">
        <v>24</v>
      </c>
      <c r="F8" s="86" t="s">
        <v>1</v>
      </c>
      <c r="G8" s="53" t="s">
        <v>2</v>
      </c>
      <c r="H8" s="53" t="s">
        <v>16</v>
      </c>
      <c r="I8" s="53" t="s">
        <v>3</v>
      </c>
      <c r="J8" s="53" t="s">
        <v>4</v>
      </c>
      <c r="K8" s="53" t="s">
        <v>37</v>
      </c>
      <c r="L8" s="53" t="s">
        <v>5</v>
      </c>
      <c r="M8" s="53" t="s">
        <v>15</v>
      </c>
      <c r="N8" s="53" t="s">
        <v>20</v>
      </c>
      <c r="O8" s="53" t="s">
        <v>40</v>
      </c>
      <c r="P8" s="53" t="s">
        <v>31</v>
      </c>
      <c r="Q8" s="53" t="s">
        <v>29</v>
      </c>
      <c r="R8" s="53" t="s">
        <v>6</v>
      </c>
      <c r="S8" s="53" t="s">
        <v>28</v>
      </c>
      <c r="T8" s="53" t="s">
        <v>36</v>
      </c>
      <c r="U8" s="53" t="s">
        <v>17</v>
      </c>
      <c r="V8" s="117" t="s">
        <v>19</v>
      </c>
      <c r="W8" s="104" t="s">
        <v>51</v>
      </c>
      <c r="X8" s="89" t="s">
        <v>7</v>
      </c>
      <c r="Y8" s="92" t="s">
        <v>8</v>
      </c>
      <c r="Z8" s="89" t="s">
        <v>9</v>
      </c>
    </row>
    <row r="9" spans="1:26" ht="15.75" customHeight="1" thickBot="1">
      <c r="A9" s="49"/>
      <c r="B9" s="98"/>
      <c r="C9" s="100"/>
      <c r="D9" s="114"/>
      <c r="E9" s="103"/>
      <c r="F9" s="87"/>
      <c r="G9" s="54"/>
      <c r="H9" s="54"/>
      <c r="I9" s="54"/>
      <c r="J9" s="54"/>
      <c r="K9" s="54"/>
      <c r="L9" s="54" t="s">
        <v>10</v>
      </c>
      <c r="M9" s="54"/>
      <c r="N9" s="54" t="s">
        <v>6</v>
      </c>
      <c r="O9" s="54"/>
      <c r="P9" s="54" t="s">
        <v>6</v>
      </c>
      <c r="Q9" s="54" t="s">
        <v>6</v>
      </c>
      <c r="R9" s="54"/>
      <c r="S9" s="54"/>
      <c r="T9" s="54"/>
      <c r="U9" s="54" t="s">
        <v>11</v>
      </c>
      <c r="V9" s="53"/>
      <c r="W9" s="105" t="s">
        <v>12</v>
      </c>
      <c r="X9" s="90"/>
      <c r="Y9" s="93"/>
      <c r="Z9" s="90"/>
    </row>
    <row r="10" spans="1:26" ht="15.75" thickBot="1">
      <c r="A10" s="49"/>
      <c r="B10" s="98"/>
      <c r="C10" s="101"/>
      <c r="D10" s="115"/>
      <c r="E10" s="103"/>
      <c r="F10" s="87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 t="s">
        <v>13</v>
      </c>
      <c r="V10" s="53"/>
      <c r="W10" s="105"/>
      <c r="X10" s="90"/>
      <c r="Y10" s="93"/>
      <c r="Z10" s="90"/>
    </row>
    <row r="11" spans="1:26" ht="32.25" customHeight="1">
      <c r="A11" s="50"/>
      <c r="B11" s="10">
        <v>60</v>
      </c>
      <c r="C11" s="10">
        <v>80</v>
      </c>
      <c r="D11" s="37">
        <v>100</v>
      </c>
      <c r="E11" s="11">
        <v>120</v>
      </c>
      <c r="F11" s="88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18"/>
      <c r="W11" s="106"/>
      <c r="X11" s="91"/>
      <c r="Y11" s="94"/>
      <c r="Z11" s="91"/>
    </row>
    <row r="12" spans="1:26" ht="18" customHeight="1" thickBot="1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</row>
    <row r="13" spans="1:27" ht="15.75" thickBot="1">
      <c r="A13" s="80" t="s">
        <v>42</v>
      </c>
      <c r="B13" s="31"/>
      <c r="C13" s="31">
        <v>7</v>
      </c>
      <c r="D13" s="38">
        <v>2</v>
      </c>
      <c r="E13" s="32">
        <v>2</v>
      </c>
      <c r="F13" s="82" t="s">
        <v>27</v>
      </c>
      <c r="G13" s="84"/>
      <c r="H13" s="84" t="s">
        <v>27</v>
      </c>
      <c r="I13" s="84" t="s">
        <v>26</v>
      </c>
      <c r="J13" s="84" t="s">
        <v>27</v>
      </c>
      <c r="K13" s="84"/>
      <c r="L13" s="84"/>
      <c r="M13" s="84" t="s">
        <v>25</v>
      </c>
      <c r="N13" s="74"/>
      <c r="O13" s="74"/>
      <c r="P13" s="74" t="s">
        <v>27</v>
      </c>
      <c r="Q13" s="74"/>
      <c r="R13" s="74"/>
      <c r="S13" s="112"/>
      <c r="T13" s="84"/>
      <c r="U13" s="119">
        <v>1</v>
      </c>
      <c r="V13" s="119">
        <v>1</v>
      </c>
      <c r="W13" s="76">
        <v>1</v>
      </c>
      <c r="X13" s="62">
        <f>B14+C14+D14+E14</f>
        <v>1000</v>
      </c>
      <c r="Y13" s="33"/>
      <c r="Z13" s="72">
        <f>X13-Y14</f>
        <v>1000</v>
      </c>
      <c r="AA13" t="s">
        <v>33</v>
      </c>
    </row>
    <row r="14" spans="1:26" ht="15.75" thickBot="1">
      <c r="A14" s="81"/>
      <c r="B14" s="34">
        <f>B13*B11</f>
        <v>0</v>
      </c>
      <c r="C14" s="34">
        <f>C13*C11</f>
        <v>560</v>
      </c>
      <c r="D14" s="34">
        <f>D13*D11</f>
        <v>200</v>
      </c>
      <c r="E14" s="35">
        <f>E13*E11</f>
        <v>240</v>
      </c>
      <c r="F14" s="83"/>
      <c r="G14" s="85"/>
      <c r="H14" s="85"/>
      <c r="I14" s="85"/>
      <c r="J14" s="85"/>
      <c r="K14" s="85"/>
      <c r="L14" s="85"/>
      <c r="M14" s="85"/>
      <c r="N14" s="75"/>
      <c r="O14" s="75"/>
      <c r="P14" s="75"/>
      <c r="Q14" s="75"/>
      <c r="R14" s="75"/>
      <c r="S14" s="113"/>
      <c r="T14" s="85"/>
      <c r="U14" s="120"/>
      <c r="V14" s="120"/>
      <c r="W14" s="77"/>
      <c r="X14" s="63"/>
      <c r="Y14" s="36"/>
      <c r="Z14" s="73"/>
    </row>
    <row r="15" spans="1:27" ht="15.75" thickBot="1">
      <c r="A15" s="78" t="s">
        <v>43</v>
      </c>
      <c r="B15" s="8">
        <v>6</v>
      </c>
      <c r="C15" s="8">
        <v>5</v>
      </c>
      <c r="D15" s="39"/>
      <c r="E15" s="9"/>
      <c r="F15" s="79" t="s">
        <v>25</v>
      </c>
      <c r="G15" s="58" t="s">
        <v>27</v>
      </c>
      <c r="H15" s="58"/>
      <c r="I15" s="58"/>
      <c r="J15" s="58" t="s">
        <v>26</v>
      </c>
      <c r="K15" s="58"/>
      <c r="L15" s="58"/>
      <c r="M15" s="58"/>
      <c r="N15" s="59"/>
      <c r="O15" s="59"/>
      <c r="P15" s="59"/>
      <c r="Q15" s="59"/>
      <c r="R15" s="59"/>
      <c r="S15" s="58"/>
      <c r="T15" s="58" t="s">
        <v>25</v>
      </c>
      <c r="U15" s="109">
        <v>1</v>
      </c>
      <c r="V15" s="109"/>
      <c r="W15" s="30">
        <v>3</v>
      </c>
      <c r="X15" s="62">
        <f>B16+C16+D16+E16</f>
        <v>760</v>
      </c>
      <c r="Y15" s="13"/>
      <c r="Z15" s="71">
        <f>X15-Y16</f>
        <v>760</v>
      </c>
      <c r="AA15" t="s">
        <v>32</v>
      </c>
    </row>
    <row r="16" spans="1:26" ht="15.75" thickBot="1">
      <c r="A16" s="68"/>
      <c r="B16" s="14">
        <f>B15*B11</f>
        <v>360</v>
      </c>
      <c r="C16" s="14">
        <f>C15*C11</f>
        <v>400</v>
      </c>
      <c r="D16" s="14">
        <f>D15*D11</f>
        <v>0</v>
      </c>
      <c r="E16" s="15">
        <f>E15*E11</f>
        <v>0</v>
      </c>
      <c r="F16" s="66"/>
      <c r="G16" s="61"/>
      <c r="H16" s="61"/>
      <c r="I16" s="61"/>
      <c r="J16" s="61"/>
      <c r="K16" s="61"/>
      <c r="L16" s="61"/>
      <c r="M16" s="61"/>
      <c r="N16" s="58"/>
      <c r="O16" s="58"/>
      <c r="P16" s="58"/>
      <c r="Q16" s="58"/>
      <c r="R16" s="58"/>
      <c r="S16" s="61"/>
      <c r="T16" s="61"/>
      <c r="U16" s="108"/>
      <c r="V16" s="108"/>
      <c r="W16" s="28"/>
      <c r="X16" s="63"/>
      <c r="Y16" s="16"/>
      <c r="Z16" s="69"/>
    </row>
    <row r="17" spans="1:26" ht="15.75" thickBot="1">
      <c r="A17" s="68" t="s">
        <v>44</v>
      </c>
      <c r="B17" s="2">
        <v>1</v>
      </c>
      <c r="C17" s="2">
        <v>9</v>
      </c>
      <c r="D17" s="41">
        <v>1</v>
      </c>
      <c r="E17" s="3">
        <v>1</v>
      </c>
      <c r="F17" s="66" t="s">
        <v>27</v>
      </c>
      <c r="G17" s="61"/>
      <c r="H17" s="61" t="s">
        <v>27</v>
      </c>
      <c r="I17" s="61" t="s">
        <v>26</v>
      </c>
      <c r="J17" s="61"/>
      <c r="K17" s="61"/>
      <c r="L17" s="61"/>
      <c r="M17" s="61"/>
      <c r="N17" s="57"/>
      <c r="O17" s="57"/>
      <c r="P17" s="57"/>
      <c r="Q17" s="57"/>
      <c r="R17" s="57"/>
      <c r="S17" s="70"/>
      <c r="T17" s="61"/>
      <c r="U17" s="110"/>
      <c r="V17" s="107">
        <v>1</v>
      </c>
      <c r="W17" s="23">
        <v>6</v>
      </c>
      <c r="X17" s="62">
        <f>B18+C18+D18+E18</f>
        <v>1000</v>
      </c>
      <c r="Y17" s="17"/>
      <c r="Z17" s="69">
        <f>X17-Y18</f>
        <v>1000</v>
      </c>
    </row>
    <row r="18" spans="1:26" ht="15.75" thickBot="1">
      <c r="A18" s="68"/>
      <c r="B18" s="14">
        <f>B17*B11</f>
        <v>60</v>
      </c>
      <c r="C18" s="14">
        <f>C17*C11</f>
        <v>720</v>
      </c>
      <c r="D18" s="14">
        <f>D17*D11</f>
        <v>100</v>
      </c>
      <c r="E18" s="15">
        <f>E17*E11</f>
        <v>120</v>
      </c>
      <c r="F18" s="66"/>
      <c r="G18" s="61"/>
      <c r="H18" s="61"/>
      <c r="I18" s="61"/>
      <c r="J18" s="61"/>
      <c r="K18" s="61"/>
      <c r="L18" s="61"/>
      <c r="M18" s="61"/>
      <c r="N18" s="58"/>
      <c r="O18" s="58"/>
      <c r="P18" s="58"/>
      <c r="Q18" s="58"/>
      <c r="R18" s="58"/>
      <c r="S18" s="70"/>
      <c r="T18" s="61"/>
      <c r="U18" s="111"/>
      <c r="V18" s="108"/>
      <c r="W18" s="28"/>
      <c r="X18" s="63"/>
      <c r="Y18" s="16"/>
      <c r="Z18" s="69"/>
    </row>
    <row r="19" spans="1:26" ht="15.75" thickBot="1">
      <c r="A19" s="68" t="s">
        <v>45</v>
      </c>
      <c r="B19" s="2">
        <v>2</v>
      </c>
      <c r="C19" s="2">
        <v>2</v>
      </c>
      <c r="D19" s="41">
        <v>1</v>
      </c>
      <c r="E19" s="3"/>
      <c r="F19" s="66" t="s">
        <v>25</v>
      </c>
      <c r="G19" s="61"/>
      <c r="H19" s="61" t="s">
        <v>25</v>
      </c>
      <c r="I19" s="61" t="s">
        <v>26</v>
      </c>
      <c r="J19" s="61"/>
      <c r="K19" s="61"/>
      <c r="L19" s="61"/>
      <c r="M19" s="61"/>
      <c r="N19" s="57"/>
      <c r="O19" s="57"/>
      <c r="P19" s="57"/>
      <c r="Q19" s="57"/>
      <c r="R19" s="57"/>
      <c r="S19" s="61"/>
      <c r="T19" s="61" t="s">
        <v>25</v>
      </c>
      <c r="U19" s="107"/>
      <c r="V19" s="107"/>
      <c r="W19" s="23"/>
      <c r="X19" s="62">
        <f>B20+C20+D20+E20</f>
        <v>380</v>
      </c>
      <c r="Y19" s="17"/>
      <c r="Z19" s="69">
        <f>X19-Y20</f>
        <v>380</v>
      </c>
    </row>
    <row r="20" spans="1:31" ht="15.75" thickBot="1">
      <c r="A20" s="68"/>
      <c r="B20" s="14">
        <f>B19*B11</f>
        <v>120</v>
      </c>
      <c r="C20" s="14">
        <f>C19*C11</f>
        <v>160</v>
      </c>
      <c r="D20" s="14">
        <f>D19*D11</f>
        <v>100</v>
      </c>
      <c r="E20" s="15">
        <f>E19*E11</f>
        <v>0</v>
      </c>
      <c r="F20" s="66"/>
      <c r="G20" s="61"/>
      <c r="H20" s="61"/>
      <c r="I20" s="61"/>
      <c r="J20" s="61"/>
      <c r="K20" s="61"/>
      <c r="L20" s="61"/>
      <c r="M20" s="61"/>
      <c r="N20" s="58"/>
      <c r="O20" s="58"/>
      <c r="P20" s="58"/>
      <c r="Q20" s="58"/>
      <c r="R20" s="58"/>
      <c r="S20" s="61"/>
      <c r="T20" s="61"/>
      <c r="U20" s="108"/>
      <c r="V20" s="108"/>
      <c r="W20" s="28"/>
      <c r="X20" s="63"/>
      <c r="Y20" s="16"/>
      <c r="Z20" s="69"/>
      <c r="AA20" s="45"/>
      <c r="AB20" s="46"/>
      <c r="AC20" s="46"/>
      <c r="AD20" s="46"/>
      <c r="AE20" s="46"/>
    </row>
    <row r="21" spans="1:26" ht="15.75" thickBot="1">
      <c r="A21" s="68" t="s">
        <v>46</v>
      </c>
      <c r="B21" s="2">
        <v>1</v>
      </c>
      <c r="C21" s="2">
        <v>2</v>
      </c>
      <c r="D21" s="41">
        <v>1</v>
      </c>
      <c r="E21" s="3"/>
      <c r="F21" s="66" t="s">
        <v>25</v>
      </c>
      <c r="G21" s="61" t="s">
        <v>25</v>
      </c>
      <c r="H21" s="61"/>
      <c r="I21" s="61"/>
      <c r="J21" s="61"/>
      <c r="K21" s="61"/>
      <c r="L21" s="61"/>
      <c r="M21" s="61"/>
      <c r="N21" s="57"/>
      <c r="O21" s="57"/>
      <c r="P21" s="57"/>
      <c r="Q21" s="57"/>
      <c r="R21" s="57"/>
      <c r="S21" s="61"/>
      <c r="T21" s="61"/>
      <c r="U21" s="22"/>
      <c r="V21" s="23"/>
      <c r="W21" s="23">
        <v>3</v>
      </c>
      <c r="X21" s="62">
        <f>B22+C22+D22+E22</f>
        <v>320</v>
      </c>
      <c r="Y21" s="17"/>
      <c r="Z21" s="69">
        <f>X21-Y22</f>
        <v>320</v>
      </c>
    </row>
    <row r="22" spans="1:26" ht="15.75" thickBot="1">
      <c r="A22" s="68"/>
      <c r="B22" s="14">
        <f>B21*B11</f>
        <v>60</v>
      </c>
      <c r="C22" s="14">
        <f>C21*C11</f>
        <v>160</v>
      </c>
      <c r="D22" s="14">
        <f>D21*D11</f>
        <v>100</v>
      </c>
      <c r="E22" s="15">
        <f>E21*E11</f>
        <v>0</v>
      </c>
      <c r="F22" s="66"/>
      <c r="G22" s="61"/>
      <c r="H22" s="61"/>
      <c r="I22" s="61"/>
      <c r="J22" s="61"/>
      <c r="K22" s="61"/>
      <c r="L22" s="61"/>
      <c r="M22" s="61"/>
      <c r="N22" s="58"/>
      <c r="O22" s="58"/>
      <c r="P22" s="58"/>
      <c r="Q22" s="58"/>
      <c r="R22" s="58"/>
      <c r="S22" s="61"/>
      <c r="T22" s="61"/>
      <c r="U22" s="18"/>
      <c r="V22" s="19"/>
      <c r="W22" s="28"/>
      <c r="X22" s="63"/>
      <c r="Y22" s="16"/>
      <c r="Z22" s="69"/>
    </row>
    <row r="23" spans="1:26" ht="15.75" thickBot="1">
      <c r="A23" s="68" t="s">
        <v>47</v>
      </c>
      <c r="B23" s="2">
        <v>1</v>
      </c>
      <c r="C23" s="2">
        <v>3</v>
      </c>
      <c r="D23" s="41">
        <v>1</v>
      </c>
      <c r="E23" s="3">
        <v>1</v>
      </c>
      <c r="F23" s="66"/>
      <c r="G23" s="61" t="s">
        <v>26</v>
      </c>
      <c r="H23" s="61"/>
      <c r="I23" s="61"/>
      <c r="J23" s="61"/>
      <c r="K23" s="61"/>
      <c r="L23" s="61"/>
      <c r="M23" s="61"/>
      <c r="N23" s="57"/>
      <c r="O23" s="57"/>
      <c r="P23" s="57"/>
      <c r="Q23" s="57" t="s">
        <v>25</v>
      </c>
      <c r="R23" s="57"/>
      <c r="S23" s="61"/>
      <c r="T23" s="61"/>
      <c r="U23" s="22"/>
      <c r="V23" s="23"/>
      <c r="W23" s="23">
        <v>7</v>
      </c>
      <c r="X23" s="62">
        <f>B24+C24+D24+E24</f>
        <v>520</v>
      </c>
      <c r="Y23" s="17"/>
      <c r="Z23" s="69">
        <f>X23-Y24</f>
        <v>520</v>
      </c>
    </row>
    <row r="24" spans="1:26" ht="15.75" thickBot="1">
      <c r="A24" s="68"/>
      <c r="B24" s="14">
        <f>B23*B11</f>
        <v>60</v>
      </c>
      <c r="C24" s="14">
        <f>C23*C11</f>
        <v>240</v>
      </c>
      <c r="D24" s="14">
        <f>D23*D11</f>
        <v>100</v>
      </c>
      <c r="E24" s="15">
        <f>E23*E11</f>
        <v>120</v>
      </c>
      <c r="F24" s="66"/>
      <c r="G24" s="61"/>
      <c r="H24" s="61"/>
      <c r="I24" s="61"/>
      <c r="J24" s="61"/>
      <c r="K24" s="61"/>
      <c r="L24" s="61"/>
      <c r="M24" s="61"/>
      <c r="N24" s="58"/>
      <c r="O24" s="58"/>
      <c r="P24" s="58"/>
      <c r="Q24" s="58"/>
      <c r="R24" s="58"/>
      <c r="S24" s="61"/>
      <c r="T24" s="61"/>
      <c r="U24" s="20"/>
      <c r="V24" s="21"/>
      <c r="W24" s="28"/>
      <c r="X24" s="63"/>
      <c r="Y24" s="16"/>
      <c r="Z24" s="69"/>
    </row>
    <row r="25" spans="1:26" ht="15.75" thickBot="1">
      <c r="A25" s="68" t="s">
        <v>48</v>
      </c>
      <c r="B25" s="2"/>
      <c r="C25" s="2">
        <v>4</v>
      </c>
      <c r="D25" s="41">
        <v>1</v>
      </c>
      <c r="E25" s="3">
        <v>1</v>
      </c>
      <c r="F25" s="66" t="s">
        <v>25</v>
      </c>
      <c r="G25" s="61" t="s">
        <v>27</v>
      </c>
      <c r="H25" s="61" t="s">
        <v>25</v>
      </c>
      <c r="I25" s="61"/>
      <c r="J25" s="61"/>
      <c r="K25" s="61"/>
      <c r="L25" s="61"/>
      <c r="M25" s="61"/>
      <c r="N25" s="57"/>
      <c r="O25" s="57"/>
      <c r="P25" s="57"/>
      <c r="Q25" s="57" t="s">
        <v>25</v>
      </c>
      <c r="R25" s="57"/>
      <c r="S25" s="61"/>
      <c r="T25" s="61"/>
      <c r="U25" s="22"/>
      <c r="V25" s="23">
        <v>1</v>
      </c>
      <c r="W25" s="29">
        <v>3</v>
      </c>
      <c r="X25" s="62">
        <f>B26+C26+D26+E26</f>
        <v>540</v>
      </c>
      <c r="Y25" s="17"/>
      <c r="Z25" s="69">
        <f>X25-Y26</f>
        <v>540</v>
      </c>
    </row>
    <row r="26" spans="1:29" ht="15.75" thickBot="1">
      <c r="A26" s="68"/>
      <c r="B26" s="14">
        <f>B25*B11</f>
        <v>0</v>
      </c>
      <c r="C26" s="14">
        <f>C25*C11</f>
        <v>320</v>
      </c>
      <c r="D26" s="14">
        <f>D25*D11</f>
        <v>100</v>
      </c>
      <c r="E26" s="15">
        <f>E25*E11</f>
        <v>120</v>
      </c>
      <c r="F26" s="66"/>
      <c r="G26" s="61"/>
      <c r="H26" s="61"/>
      <c r="I26" s="61"/>
      <c r="J26" s="61"/>
      <c r="K26" s="61"/>
      <c r="L26" s="61"/>
      <c r="M26" s="61"/>
      <c r="N26" s="58"/>
      <c r="O26" s="58"/>
      <c r="P26" s="58"/>
      <c r="Q26" s="58"/>
      <c r="R26" s="58"/>
      <c r="S26" s="61"/>
      <c r="T26" s="61"/>
      <c r="U26" s="18"/>
      <c r="V26" s="19"/>
      <c r="W26" s="28"/>
      <c r="X26" s="63"/>
      <c r="Y26" s="16"/>
      <c r="Z26" s="69"/>
      <c r="AA26" s="45"/>
      <c r="AB26" s="46"/>
      <c r="AC26" s="46"/>
    </row>
    <row r="27" spans="1:26" ht="15.75" thickBot="1">
      <c r="A27" s="56" t="s">
        <v>38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5.75" thickBot="1">
      <c r="A28" s="68" t="s">
        <v>49</v>
      </c>
      <c r="B28" s="2">
        <v>1</v>
      </c>
      <c r="C28" s="2">
        <v>1</v>
      </c>
      <c r="D28" s="41"/>
      <c r="E28" s="3"/>
      <c r="F28" s="66" t="s">
        <v>25</v>
      </c>
      <c r="G28" s="61"/>
      <c r="H28" s="61"/>
      <c r="I28" s="61"/>
      <c r="J28" s="61"/>
      <c r="K28" s="61"/>
      <c r="L28" s="61"/>
      <c r="M28" s="61" t="s">
        <v>25</v>
      </c>
      <c r="N28" s="57"/>
      <c r="O28" s="57"/>
      <c r="P28" s="57"/>
      <c r="Q28" s="57"/>
      <c r="R28" s="57"/>
      <c r="S28" s="61"/>
      <c r="T28" s="61"/>
      <c r="U28" s="22"/>
      <c r="V28" s="23"/>
      <c r="W28" s="23"/>
      <c r="X28" s="60">
        <f>B29+C29+D29+E29</f>
        <v>140</v>
      </c>
      <c r="Y28" s="25"/>
      <c r="Z28" s="67">
        <f>X28-Y29</f>
        <v>140</v>
      </c>
    </row>
    <row r="29" spans="1:26" ht="15.75" thickBot="1">
      <c r="A29" s="68"/>
      <c r="B29" s="14">
        <f>B28*B11</f>
        <v>60</v>
      </c>
      <c r="C29" s="14">
        <f>C28*C11</f>
        <v>80</v>
      </c>
      <c r="D29" s="14">
        <f>D28*D11</f>
        <v>0</v>
      </c>
      <c r="E29" s="15">
        <f>E28*E11</f>
        <v>0</v>
      </c>
      <c r="F29" s="66"/>
      <c r="G29" s="61"/>
      <c r="H29" s="61"/>
      <c r="I29" s="61"/>
      <c r="J29" s="61"/>
      <c r="K29" s="61"/>
      <c r="L29" s="61"/>
      <c r="M29" s="61"/>
      <c r="N29" s="58"/>
      <c r="O29" s="58"/>
      <c r="P29" s="58"/>
      <c r="Q29" s="58"/>
      <c r="R29" s="58"/>
      <c r="S29" s="61"/>
      <c r="T29" s="61"/>
      <c r="U29" s="18"/>
      <c r="V29" s="19"/>
      <c r="W29" s="19"/>
      <c r="X29" s="60"/>
      <c r="Y29" s="26"/>
      <c r="Z29" s="67"/>
    </row>
    <row r="30" spans="1:27" ht="15.75" thickBot="1">
      <c r="A30" s="68" t="s">
        <v>50</v>
      </c>
      <c r="B30" s="2">
        <v>2</v>
      </c>
      <c r="C30" s="2">
        <v>1</v>
      </c>
      <c r="D30" s="41"/>
      <c r="E30" s="3"/>
      <c r="F30" s="66" t="s">
        <v>25</v>
      </c>
      <c r="G30" s="61"/>
      <c r="H30" s="61"/>
      <c r="I30" s="61"/>
      <c r="J30" s="61"/>
      <c r="K30" s="61"/>
      <c r="L30" s="61"/>
      <c r="M30" s="61" t="s">
        <v>25</v>
      </c>
      <c r="N30" s="57"/>
      <c r="O30" s="57"/>
      <c r="P30" s="57"/>
      <c r="Q30" s="57"/>
      <c r="R30" s="57"/>
      <c r="S30" s="61"/>
      <c r="T30" s="61"/>
      <c r="U30" s="22">
        <v>1</v>
      </c>
      <c r="V30" s="23"/>
      <c r="W30" s="23"/>
      <c r="X30" s="60">
        <f>B31+C31+D31+E31</f>
        <v>200</v>
      </c>
      <c r="Y30" s="24"/>
      <c r="Z30" s="67">
        <f>X30-Y31</f>
        <v>200</v>
      </c>
      <c r="AA30" t="s">
        <v>34</v>
      </c>
    </row>
    <row r="31" spans="1:26" ht="15.75" thickBot="1">
      <c r="A31" s="68"/>
      <c r="B31" s="14">
        <f>B30*B11</f>
        <v>120</v>
      </c>
      <c r="C31" s="14">
        <f>C30*C11</f>
        <v>80</v>
      </c>
      <c r="D31" s="14">
        <f>D30*D11</f>
        <v>0</v>
      </c>
      <c r="E31" s="15">
        <f>E30*E11</f>
        <v>0</v>
      </c>
      <c r="F31" s="66"/>
      <c r="G31" s="61"/>
      <c r="H31" s="61"/>
      <c r="I31" s="61"/>
      <c r="J31" s="61"/>
      <c r="K31" s="61"/>
      <c r="L31" s="61"/>
      <c r="M31" s="61"/>
      <c r="N31" s="58"/>
      <c r="O31" s="58"/>
      <c r="P31" s="58"/>
      <c r="Q31" s="58"/>
      <c r="R31" s="58"/>
      <c r="S31" s="61"/>
      <c r="T31" s="61"/>
      <c r="U31" s="18"/>
      <c r="V31" s="19"/>
      <c r="W31" s="19"/>
      <c r="X31" s="60"/>
      <c r="Y31" s="26"/>
      <c r="Z31" s="67"/>
    </row>
    <row r="32" spans="1:26" ht="15.75" thickBot="1">
      <c r="A32" s="64" t="s">
        <v>14</v>
      </c>
      <c r="B32" s="2"/>
      <c r="C32" s="2"/>
      <c r="D32" s="41"/>
      <c r="E32" s="3"/>
      <c r="F32" s="66"/>
      <c r="G32" s="61"/>
      <c r="H32" s="61"/>
      <c r="I32" s="61"/>
      <c r="J32" s="61"/>
      <c r="K32" s="61"/>
      <c r="L32" s="61"/>
      <c r="M32" s="61"/>
      <c r="N32" s="57"/>
      <c r="O32" s="57"/>
      <c r="P32" s="57"/>
      <c r="Q32" s="57"/>
      <c r="R32" s="57"/>
      <c r="S32" s="61"/>
      <c r="T32" s="61"/>
      <c r="U32" s="22"/>
      <c r="V32" s="23"/>
      <c r="W32" s="23"/>
      <c r="X32" s="60">
        <f>SUM(X13:X31)</f>
        <v>4860</v>
      </c>
      <c r="Y32" s="25"/>
      <c r="Z32" s="67">
        <f>SUM(Z13,Z15,Z17,Z19,Z21,Z23,Z25,Z28,Z30)</f>
        <v>4860</v>
      </c>
    </row>
    <row r="33" spans="1:26" ht="15.75" thickBot="1">
      <c r="A33" s="65"/>
      <c r="B33" s="14"/>
      <c r="C33" s="14"/>
      <c r="D33" s="40"/>
      <c r="E33" s="15"/>
      <c r="F33" s="66"/>
      <c r="G33" s="61"/>
      <c r="H33" s="61"/>
      <c r="I33" s="61"/>
      <c r="J33" s="61"/>
      <c r="K33" s="61"/>
      <c r="L33" s="61"/>
      <c r="M33" s="61"/>
      <c r="N33" s="58"/>
      <c r="O33" s="58"/>
      <c r="P33" s="58"/>
      <c r="Q33" s="58"/>
      <c r="R33" s="58"/>
      <c r="S33" s="61"/>
      <c r="T33" s="61"/>
      <c r="U33" s="18"/>
      <c r="V33" s="19"/>
      <c r="W33" s="28"/>
      <c r="X33" s="60"/>
      <c r="Y33" s="26"/>
      <c r="Z33" s="67"/>
    </row>
    <row r="34" spans="1:2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3:5" ht="15">
      <c r="C35" s="4"/>
      <c r="D35" s="4"/>
      <c r="E35" s="4"/>
    </row>
    <row r="36" spans="1:26" ht="15">
      <c r="A36" s="27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2:26" ht="1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3:5" ht="15">
      <c r="C38" s="5"/>
      <c r="D38" s="5"/>
      <c r="E38" s="4"/>
    </row>
    <row r="39" spans="3:5" ht="15">
      <c r="C39" s="4"/>
      <c r="D39" s="4"/>
      <c r="E39" s="4"/>
    </row>
    <row r="40" spans="3:5" ht="15">
      <c r="C40" s="5"/>
      <c r="D40" s="5"/>
      <c r="E40" s="4"/>
    </row>
    <row r="41" spans="3:5" ht="15">
      <c r="C41" s="6"/>
      <c r="D41" s="6"/>
      <c r="E41" s="4"/>
    </row>
    <row r="42" spans="3:5" ht="15">
      <c r="C42" s="5"/>
      <c r="D42" s="5"/>
      <c r="E42" s="4"/>
    </row>
    <row r="43" spans="3:5" ht="15">
      <c r="C43" s="4"/>
      <c r="D43" s="4"/>
      <c r="E43" s="4"/>
    </row>
  </sheetData>
  <sheetProtection/>
  <mergeCells count="226">
    <mergeCell ref="B37:Z37"/>
    <mergeCell ref="Q32:Q33"/>
    <mergeCell ref="M19:M20"/>
    <mergeCell ref="L25:L26"/>
    <mergeCell ref="T19:T20"/>
    <mergeCell ref="T21:T22"/>
    <mergeCell ref="X21:X22"/>
    <mergeCell ref="S19:S20"/>
    <mergeCell ref="Z21:Z22"/>
    <mergeCell ref="X19:X20"/>
    <mergeCell ref="D8:D10"/>
    <mergeCell ref="T17:T18"/>
    <mergeCell ref="AA26:AC26"/>
    <mergeCell ref="B36:Z36"/>
    <mergeCell ref="Q19:Q20"/>
    <mergeCell ref="Q28:Q29"/>
    <mergeCell ref="V8:V11"/>
    <mergeCell ref="U13:U14"/>
    <mergeCell ref="V13:V14"/>
    <mergeCell ref="V15:V16"/>
    <mergeCell ref="V17:V18"/>
    <mergeCell ref="V19:V20"/>
    <mergeCell ref="U15:U16"/>
    <mergeCell ref="U17:U18"/>
    <mergeCell ref="U19:U20"/>
    <mergeCell ref="Q8:Q11"/>
    <mergeCell ref="Q13:Q14"/>
    <mergeCell ref="Q15:Q16"/>
    <mergeCell ref="Q17:Q18"/>
    <mergeCell ref="S13:S14"/>
    <mergeCell ref="T13:T14"/>
    <mergeCell ref="R17:R18"/>
    <mergeCell ref="R15:R16"/>
    <mergeCell ref="G8:G11"/>
    <mergeCell ref="H8:H11"/>
    <mergeCell ref="O8:O11"/>
    <mergeCell ref="L8:L11"/>
    <mergeCell ref="M8:M11"/>
    <mergeCell ref="N8:N11"/>
    <mergeCell ref="K8:K11"/>
    <mergeCell ref="P8:P11"/>
    <mergeCell ref="R8:R11"/>
    <mergeCell ref="M13:M14"/>
    <mergeCell ref="A1:Z1"/>
    <mergeCell ref="A2:Z2"/>
    <mergeCell ref="A3:Z3"/>
    <mergeCell ref="B8:B10"/>
    <mergeCell ref="C8:C10"/>
    <mergeCell ref="E8:E10"/>
    <mergeCell ref="W8:W11"/>
    <mergeCell ref="F8:F11"/>
    <mergeCell ref="X8:X11"/>
    <mergeCell ref="Y8:Y11"/>
    <mergeCell ref="Z8:Z11"/>
    <mergeCell ref="I13:I14"/>
    <mergeCell ref="J13:J14"/>
    <mergeCell ref="T8:T11"/>
    <mergeCell ref="U8:U11"/>
    <mergeCell ref="I8:I11"/>
    <mergeCell ref="J8:J11"/>
    <mergeCell ref="N13:N14"/>
    <mergeCell ref="P13:P14"/>
    <mergeCell ref="A13:A14"/>
    <mergeCell ref="F13:F14"/>
    <mergeCell ref="G13:G14"/>
    <mergeCell ref="H13:H14"/>
    <mergeCell ref="K13:K14"/>
    <mergeCell ref="L13:L14"/>
    <mergeCell ref="O13:O14"/>
    <mergeCell ref="Z13:Z14"/>
    <mergeCell ref="R13:R14"/>
    <mergeCell ref="X13:X14"/>
    <mergeCell ref="W13:W14"/>
    <mergeCell ref="A15:A16"/>
    <mergeCell ref="F15:F16"/>
    <mergeCell ref="G15:G16"/>
    <mergeCell ref="H15:H16"/>
    <mergeCell ref="I15:I16"/>
    <mergeCell ref="J15:J16"/>
    <mergeCell ref="L15:L16"/>
    <mergeCell ref="M15:M16"/>
    <mergeCell ref="Z15:Z16"/>
    <mergeCell ref="A17:A18"/>
    <mergeCell ref="F17:F18"/>
    <mergeCell ref="G17:G18"/>
    <mergeCell ref="H17:H18"/>
    <mergeCell ref="I17:I18"/>
    <mergeCell ref="J17:J18"/>
    <mergeCell ref="S15:S16"/>
    <mergeCell ref="T15:T16"/>
    <mergeCell ref="X15:X16"/>
    <mergeCell ref="K17:K18"/>
    <mergeCell ref="L17:L18"/>
    <mergeCell ref="M17:M18"/>
    <mergeCell ref="S17:S18"/>
    <mergeCell ref="O17:O18"/>
    <mergeCell ref="N15:N16"/>
    <mergeCell ref="K15:K16"/>
    <mergeCell ref="O15:O16"/>
    <mergeCell ref="Z17:Z18"/>
    <mergeCell ref="A19:A20"/>
    <mergeCell ref="F19:F20"/>
    <mergeCell ref="G19:G20"/>
    <mergeCell ref="H19:H20"/>
    <mergeCell ref="I19:I20"/>
    <mergeCell ref="J19:J20"/>
    <mergeCell ref="K19:K20"/>
    <mergeCell ref="L19:L20"/>
    <mergeCell ref="Z19:Z20"/>
    <mergeCell ref="A21:A22"/>
    <mergeCell ref="F21:F22"/>
    <mergeCell ref="G21:G22"/>
    <mergeCell ref="H21:H22"/>
    <mergeCell ref="I21:I22"/>
    <mergeCell ref="J21:J22"/>
    <mergeCell ref="K21:K22"/>
    <mergeCell ref="L21:L22"/>
    <mergeCell ref="M21:M22"/>
    <mergeCell ref="S21:S22"/>
    <mergeCell ref="O19:O20"/>
    <mergeCell ref="O21:O22"/>
    <mergeCell ref="R19:R20"/>
    <mergeCell ref="R21:R22"/>
    <mergeCell ref="A23:A24"/>
    <mergeCell ref="F23:F24"/>
    <mergeCell ref="G23:G24"/>
    <mergeCell ref="H23:H24"/>
    <mergeCell ref="I23:I24"/>
    <mergeCell ref="J23:J24"/>
    <mergeCell ref="M23:M24"/>
    <mergeCell ref="O25:O26"/>
    <mergeCell ref="X25:X26"/>
    <mergeCell ref="X23:X24"/>
    <mergeCell ref="M25:M26"/>
    <mergeCell ref="Q25:Q26"/>
    <mergeCell ref="O23:O24"/>
    <mergeCell ref="N23:N24"/>
    <mergeCell ref="T25:T26"/>
    <mergeCell ref="S23:S24"/>
    <mergeCell ref="Z23:Z24"/>
    <mergeCell ref="A25:A26"/>
    <mergeCell ref="F25:F26"/>
    <mergeCell ref="G25:G26"/>
    <mergeCell ref="H25:H26"/>
    <mergeCell ref="I25:I26"/>
    <mergeCell ref="Z25:Z26"/>
    <mergeCell ref="P25:P26"/>
    <mergeCell ref="K23:K24"/>
    <mergeCell ref="L23:L24"/>
    <mergeCell ref="A28:A29"/>
    <mergeCell ref="F28:F29"/>
    <mergeCell ref="G28:G29"/>
    <mergeCell ref="H28:H29"/>
    <mergeCell ref="T28:T29"/>
    <mergeCell ref="J25:J26"/>
    <mergeCell ref="K25:K26"/>
    <mergeCell ref="S25:S26"/>
    <mergeCell ref="K30:K31"/>
    <mergeCell ref="M28:M29"/>
    <mergeCell ref="O28:O29"/>
    <mergeCell ref="I28:I29"/>
    <mergeCell ref="S28:S29"/>
    <mergeCell ref="J28:J29"/>
    <mergeCell ref="K28:K29"/>
    <mergeCell ref="L28:L29"/>
    <mergeCell ref="R30:R31"/>
    <mergeCell ref="Q30:Q31"/>
    <mergeCell ref="Z30:Z31"/>
    <mergeCell ref="N28:N29"/>
    <mergeCell ref="X28:X29"/>
    <mergeCell ref="Z28:Z29"/>
    <mergeCell ref="A30:A31"/>
    <mergeCell ref="F30:F31"/>
    <mergeCell ref="G30:G31"/>
    <mergeCell ref="H30:H31"/>
    <mergeCell ref="I30:I31"/>
    <mergeCell ref="J30:J31"/>
    <mergeCell ref="Z32:Z33"/>
    <mergeCell ref="K32:K33"/>
    <mergeCell ref="L32:L33"/>
    <mergeCell ref="M30:M31"/>
    <mergeCell ref="S30:S31"/>
    <mergeCell ref="T30:T31"/>
    <mergeCell ref="N30:N31"/>
    <mergeCell ref="O30:O31"/>
    <mergeCell ref="L30:L31"/>
    <mergeCell ref="X30:X31"/>
    <mergeCell ref="A32:A33"/>
    <mergeCell ref="F32:F33"/>
    <mergeCell ref="G32:G33"/>
    <mergeCell ref="H32:H33"/>
    <mergeCell ref="I32:I33"/>
    <mergeCell ref="J32:J33"/>
    <mergeCell ref="M32:M33"/>
    <mergeCell ref="S32:S33"/>
    <mergeCell ref="P32:P33"/>
    <mergeCell ref="R32:R33"/>
    <mergeCell ref="T32:T33"/>
    <mergeCell ref="O32:O33"/>
    <mergeCell ref="X32:X33"/>
    <mergeCell ref="N17:N18"/>
    <mergeCell ref="N19:N20"/>
    <mergeCell ref="N21:N22"/>
    <mergeCell ref="N25:N26"/>
    <mergeCell ref="N32:N33"/>
    <mergeCell ref="Q23:Q24"/>
    <mergeCell ref="T23:T24"/>
    <mergeCell ref="Q21:Q22"/>
    <mergeCell ref="X17:X18"/>
    <mergeCell ref="R23:R24"/>
    <mergeCell ref="R25:R26"/>
    <mergeCell ref="P15:P16"/>
    <mergeCell ref="P17:P18"/>
    <mergeCell ref="P19:P20"/>
    <mergeCell ref="P21:P22"/>
    <mergeCell ref="P23:P24"/>
    <mergeCell ref="F7:W7"/>
    <mergeCell ref="AA20:AE20"/>
    <mergeCell ref="A34:U34"/>
    <mergeCell ref="A7:A11"/>
    <mergeCell ref="A12:Z12"/>
    <mergeCell ref="S8:S11"/>
    <mergeCell ref="A27:Z27"/>
    <mergeCell ref="P28:P29"/>
    <mergeCell ref="P30:P31"/>
    <mergeCell ref="R28:R29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2015-05-07T12:49:45Z</cp:lastPrinted>
  <dcterms:created xsi:type="dcterms:W3CDTF">2009-08-04T12:55:05Z</dcterms:created>
  <dcterms:modified xsi:type="dcterms:W3CDTF">2016-07-12T18:40:05Z</dcterms:modified>
  <cp:category/>
  <cp:version/>
  <cp:contentType/>
  <cp:contentStatus/>
  <cp:revision>1</cp:revision>
</cp:coreProperties>
</file>