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<sst xmlns="http://schemas.openxmlformats.org/spreadsheetml/2006/main" count="79" uniqueCount="61">
  <si>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</si>
  <si>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</si>
  <si>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</si>
  <si>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</si>
  <si>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</si>
  <si>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</si>
  <si>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</si>
  <si>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</si>
  <si>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</si>
  <si>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</si>
  <si>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</si>
  <si>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</si>
  <si>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</si>
  <si>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</si>
  <si>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</si>
  <si>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</si>
  <si>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</si>
  <si>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</si>
  <si>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</si>
  <si>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</si>
  <si>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</si>
  <si>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</si>
  <si>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</si>
  <si>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</si>
  <si>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</si>
  <si>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</si>
  <si>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</si>
  <si>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</si>
  <si>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</si>
  <si>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</si>
  <si>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</si>
  <si>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</si>
  <si>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</si>
  <si>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</si>
  <si>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</si>
  <si>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</si>
  <si>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Ana Luiza S. Sacarparo</t>
  </si>
  <si>
    <t>Kely Szymandki</t>
  </si>
  <si>
    <t>Magda Ambros Cammerer</t>
  </si>
  <si>
    <t>Rosmeri K. Lazzaretti</t>
  </si>
  <si>
    <t>Catia Regina Storck</t>
  </si>
  <si>
    <t>Claudia Machado Tansini</t>
  </si>
  <si>
    <t>Miriam Nardi</t>
  </si>
  <si>
    <t>Sema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</si>
  <si>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</si>
  <si>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</si>
  <si>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</si>
  <si>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</si>
  <si>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</si>
  <si>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</si>
  <si>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TND</t>
  </si>
  <si>
    <t>Natalia Dotto Flores</t>
  </si>
  <si>
    <t>3</t>
  </si>
  <si>
    <t>Palestra UFCSPA</t>
  </si>
  <si>
    <t>teto</t>
  </si>
  <si>
    <t>7</t>
  </si>
  <si>
    <t>ESEF</t>
  </si>
  <si>
    <t>I Gongrepics</t>
  </si>
  <si>
    <t>4</t>
  </si>
  <si>
    <t>11</t>
  </si>
  <si>
    <t>Relatório de Auxilio Representação - setembro/2023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</si>
</sst>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49" fontId="19" fillId="0" borderId="92" xfId="0" applyNumberFormat="1" applyFont="1" applyBorder="1" applyAlignment="1">
      <alignment horizontal="center" vertical="center"/>
    </xf>
    <xf numFmtId="49" fontId="19" fillId="0" borderId="93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4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0" fontId="20" fillId="0" borderId="96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7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0" fontId="20" fillId="0" borderId="99" xfId="0" applyFont="1" applyBorder="1" applyAlignment="1">
      <alignment horizontal="left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6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1">
      <selection activeCell="A1" sqref="A1:Z1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60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47</v>
      </c>
      <c r="O4" s="146" t="s">
        <v>50</v>
      </c>
      <c r="P4" s="146" t="s">
        <v>32</v>
      </c>
      <c r="Q4" s="146" t="s">
        <v>6</v>
      </c>
      <c r="R4" s="146" t="s">
        <v>27</v>
      </c>
      <c r="S4" s="146" t="s">
        <v>43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>
        <v>3</v>
      </c>
      <c r="D9" s="23">
        <v>6</v>
      </c>
      <c r="E9" s="28">
        <v>3</v>
      </c>
      <c r="F9" s="197">
        <v>2</v>
      </c>
      <c r="G9" s="103">
        <v>7</v>
      </c>
      <c r="H9" s="103">
        <v>1</v>
      </c>
      <c r="I9" s="103"/>
      <c r="J9" s="103">
        <v>3</v>
      </c>
      <c r="K9" s="103"/>
      <c r="L9" s="103"/>
      <c r="M9" s="103"/>
      <c r="N9" s="103"/>
      <c r="O9" s="103"/>
      <c r="P9" s="103"/>
      <c r="Q9" s="103"/>
      <c r="R9" s="103"/>
      <c r="S9" s="103"/>
      <c r="T9" s="103">
        <v>4</v>
      </c>
      <c r="U9" s="103"/>
      <c r="V9" s="103"/>
      <c r="W9" s="117">
        <v>2</v>
      </c>
      <c r="X9" s="142">
        <f>B10+C10+D10+E10</f>
        <v>1710</v>
      </c>
      <c r="Y9" s="24" t="s">
        <v>54</v>
      </c>
      <c r="Z9" s="144">
        <f>X9-Y10</f>
        <v>1700</v>
      </c>
    </row>
    <row r="10" spans="1:26" ht="18" customHeight="1" thickBot="1">
      <c r="A10" s="124"/>
      <c r="B10" s="42">
        <f>B9*B7</f>
        <v>0</v>
      </c>
      <c r="C10" s="43">
        <f>C9*C7</f>
        <v>360</v>
      </c>
      <c r="D10" s="43">
        <f>D9*D7</f>
        <v>840</v>
      </c>
      <c r="E10" s="44">
        <f>E9*E7</f>
        <v>510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>
        <v>10</v>
      </c>
      <c r="Z10" s="206"/>
    </row>
    <row r="11" spans="1:27" ht="15" customHeight="1">
      <c r="A11" s="203" t="s">
        <v>35</v>
      </c>
      <c r="B11" s="79">
        <v>1</v>
      </c>
      <c r="C11" s="19">
        <v>4</v>
      </c>
      <c r="D11" s="19">
        <v>5</v>
      </c>
      <c r="E11" s="80"/>
      <c r="F11" s="197"/>
      <c r="G11" s="103">
        <v>9</v>
      </c>
      <c r="H11" s="103"/>
      <c r="I11" s="103"/>
      <c r="J11" s="103"/>
      <c r="K11" s="103"/>
      <c r="L11" s="103"/>
      <c r="M11" s="103">
        <v>3</v>
      </c>
      <c r="N11" s="103"/>
      <c r="O11" s="103"/>
      <c r="P11" s="103"/>
      <c r="Q11" s="103"/>
      <c r="R11" s="103"/>
      <c r="S11" s="103"/>
      <c r="T11" s="103"/>
      <c r="U11" s="103">
        <v>1</v>
      </c>
      <c r="V11" s="103"/>
      <c r="W11" s="117">
        <v>3</v>
      </c>
      <c r="X11" s="90">
        <f>B12+C12+D12+E12</f>
        <v>1280</v>
      </c>
      <c r="Y11" s="54"/>
      <c r="Z11" s="115">
        <f>X11-Y12</f>
        <v>1280</v>
      </c>
      <c r="AA11" t="s">
        <v>53</v>
      </c>
    </row>
    <row r="12" spans="1:26" ht="18" customHeight="1" thickBot="1">
      <c r="A12" s="204"/>
      <c r="B12" s="26">
        <f>B11*B7</f>
        <v>100</v>
      </c>
      <c r="C12" s="15">
        <f>C11*C7</f>
        <v>480</v>
      </c>
      <c r="D12" s="15">
        <f>D11*D7</f>
        <v>700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7" ht="15" customHeight="1" thickBot="1">
      <c r="A13" s="178" t="s">
        <v>36</v>
      </c>
      <c r="B13" s="27">
        <v>2</v>
      </c>
      <c r="C13" s="23">
        <v>6</v>
      </c>
      <c r="D13" s="23">
        <v>1</v>
      </c>
      <c r="E13" s="28">
        <v>3</v>
      </c>
      <c r="F13" s="197">
        <v>1</v>
      </c>
      <c r="G13" s="103"/>
      <c r="H13" s="103">
        <v>2</v>
      </c>
      <c r="I13" s="103">
        <v>2</v>
      </c>
      <c r="J13" s="103"/>
      <c r="K13" s="103">
        <v>1</v>
      </c>
      <c r="L13" s="103">
        <v>1</v>
      </c>
      <c r="M13" s="103"/>
      <c r="N13" s="103"/>
      <c r="O13" s="103"/>
      <c r="P13" s="103"/>
      <c r="Q13" s="103"/>
      <c r="R13" s="103"/>
      <c r="S13" s="103">
        <v>2</v>
      </c>
      <c r="T13" s="103"/>
      <c r="U13" s="103">
        <v>1</v>
      </c>
      <c r="V13" s="103"/>
      <c r="W13" s="117">
        <v>4</v>
      </c>
      <c r="X13" s="212">
        <f>B14+C14+D14+E14</f>
        <v>1570</v>
      </c>
      <c r="Y13" s="53"/>
      <c r="Z13" s="213">
        <f>X13-Y14</f>
        <v>1570</v>
      </c>
      <c r="AA13" t="s">
        <v>57</v>
      </c>
    </row>
    <row r="14" spans="1:26" ht="18" customHeight="1" thickBot="1">
      <c r="A14" s="179"/>
      <c r="B14" s="26">
        <f>B13*B7</f>
        <v>200</v>
      </c>
      <c r="C14" s="15">
        <f>C13*C7</f>
        <v>720</v>
      </c>
      <c r="D14" s="15">
        <f>D13*D7</f>
        <v>140</v>
      </c>
      <c r="E14" s="16">
        <f>E13*E7</f>
        <v>510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/>
      <c r="Z14" s="116"/>
    </row>
    <row r="15" spans="1:27" ht="15" customHeight="1" thickBot="1">
      <c r="A15" s="179" t="s">
        <v>29</v>
      </c>
      <c r="B15" s="45"/>
      <c r="C15" s="46">
        <v>5</v>
      </c>
      <c r="D15" s="46">
        <v>3</v>
      </c>
      <c r="E15" s="47">
        <v>5</v>
      </c>
      <c r="F15" s="201">
        <v>3</v>
      </c>
      <c r="G15" s="189">
        <v>7</v>
      </c>
      <c r="H15" s="189">
        <v>3</v>
      </c>
      <c r="I15" s="189"/>
      <c r="J15" s="189">
        <v>1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>
        <v>4</v>
      </c>
      <c r="U15" s="189">
        <v>1</v>
      </c>
      <c r="V15" s="189"/>
      <c r="W15" s="207">
        <v>2</v>
      </c>
      <c r="X15" s="209">
        <f>B16+C16+D16+E16</f>
        <v>1870</v>
      </c>
      <c r="Y15" s="48" t="s">
        <v>54</v>
      </c>
      <c r="Z15" s="205">
        <f>X15-Y16</f>
        <v>1700</v>
      </c>
      <c r="AA15" t="s">
        <v>56</v>
      </c>
    </row>
    <row r="16" spans="1:26" ht="18" customHeight="1" thickBot="1">
      <c r="A16" s="179"/>
      <c r="B16" s="49">
        <f>B15*B7</f>
        <v>0</v>
      </c>
      <c r="C16" s="50">
        <f>C15*C7</f>
        <v>600</v>
      </c>
      <c r="D16" s="50">
        <f>D15*D7</f>
        <v>420</v>
      </c>
      <c r="E16" s="29">
        <f>E15*E7</f>
        <v>850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>
        <v>170</v>
      </c>
      <c r="Z16" s="145"/>
    </row>
    <row r="17" spans="1:26" ht="15.75" thickBot="1">
      <c r="A17" s="113" t="s">
        <v>37</v>
      </c>
      <c r="B17" s="30"/>
      <c r="C17" s="20"/>
      <c r="D17" s="21"/>
      <c r="E17" s="31"/>
      <c r="F17" s="162"/>
      <c r="G17" s="139"/>
      <c r="H17" s="139"/>
      <c r="I17" s="139"/>
      <c r="J17" s="139"/>
      <c r="K17" s="139"/>
      <c r="L17" s="139"/>
      <c r="M17" s="139"/>
      <c r="N17" s="138"/>
      <c r="O17" s="138"/>
      <c r="P17" s="138"/>
      <c r="Q17" s="138"/>
      <c r="R17" s="138"/>
      <c r="S17" s="139"/>
      <c r="T17" s="139"/>
      <c r="U17" s="148"/>
      <c r="V17" s="148"/>
      <c r="W17" s="134"/>
      <c r="X17" s="164">
        <f>B18+C18+D18+E18</f>
        <v>0</v>
      </c>
      <c r="Y17" s="22"/>
      <c r="Z17" s="153">
        <f>X17-Y18</f>
        <v>0</v>
      </c>
    </row>
    <row r="18" spans="1:26" ht="15.75" thickBot="1">
      <c r="A18" s="124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3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5"/>
      <c r="Y18" s="8"/>
      <c r="Z18" s="99"/>
    </row>
    <row r="19" spans="1:26" ht="15.75" thickBot="1">
      <c r="A19" s="167" t="s">
        <v>38</v>
      </c>
      <c r="B19" s="34">
        <v>1</v>
      </c>
      <c r="C19" s="2">
        <v>7</v>
      </c>
      <c r="D19" s="11">
        <v>2</v>
      </c>
      <c r="E19" s="35">
        <v>1</v>
      </c>
      <c r="F19" s="163"/>
      <c r="G19" s="150" t="s">
        <v>58</v>
      </c>
      <c r="H19" s="150"/>
      <c r="I19" s="150"/>
      <c r="J19" s="150"/>
      <c r="K19" s="150" t="s">
        <v>33</v>
      </c>
      <c r="L19" s="150"/>
      <c r="M19" s="150"/>
      <c r="N19" s="169"/>
      <c r="O19" s="169"/>
      <c r="P19" s="169"/>
      <c r="Q19" s="169"/>
      <c r="R19" s="169"/>
      <c r="S19" s="150"/>
      <c r="T19" s="150" t="s">
        <v>33</v>
      </c>
      <c r="U19" s="136"/>
      <c r="V19" s="136"/>
      <c r="W19" s="136">
        <v>7</v>
      </c>
      <c r="X19" s="166">
        <f>B20+C20+D20+E20</f>
        <v>1390</v>
      </c>
      <c r="Y19" s="9"/>
      <c r="Z19" s="99">
        <f>X19-Y20</f>
        <v>1390</v>
      </c>
    </row>
    <row r="20" spans="1:26" ht="15.75" thickBot="1">
      <c r="A20" s="168"/>
      <c r="B20" s="32">
        <f>B19*B7</f>
        <v>100</v>
      </c>
      <c r="C20" s="7">
        <f>C19*C7</f>
        <v>840</v>
      </c>
      <c r="D20" s="7">
        <f>D19*D7</f>
        <v>280</v>
      </c>
      <c r="E20" s="33">
        <f>E19*E7</f>
        <v>170</v>
      </c>
      <c r="F20" s="163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5"/>
      <c r="Y20" s="8"/>
      <c r="Z20" s="99"/>
    </row>
    <row r="21" spans="1:26" ht="15.75" thickBot="1">
      <c r="A21" s="170" t="s">
        <v>39</v>
      </c>
      <c r="B21" s="34">
        <v>1</v>
      </c>
      <c r="C21" s="2">
        <v>6</v>
      </c>
      <c r="D21" s="11">
        <v>1</v>
      </c>
      <c r="E21" s="35"/>
      <c r="F21" s="125" t="s">
        <v>34</v>
      </c>
      <c r="G21" s="97"/>
      <c r="H21" s="97"/>
      <c r="I21" s="97" t="s">
        <v>34</v>
      </c>
      <c r="J21" s="97"/>
      <c r="K21" s="97" t="s">
        <v>33</v>
      </c>
      <c r="L21" s="97" t="s">
        <v>34</v>
      </c>
      <c r="M21" s="97" t="s">
        <v>34</v>
      </c>
      <c r="N21" s="97"/>
      <c r="O21" s="97"/>
      <c r="P21" s="97"/>
      <c r="Q21" s="97"/>
      <c r="R21" s="97"/>
      <c r="S21" s="97"/>
      <c r="T21" s="97"/>
      <c r="U21" s="97"/>
      <c r="V21" s="97"/>
      <c r="W21" s="172" t="s">
        <v>33</v>
      </c>
      <c r="X21" s="166">
        <f>B22+C22+D22+E22</f>
        <v>960</v>
      </c>
      <c r="Y21" s="9"/>
      <c r="Z21" s="99">
        <f>X21-Y22</f>
        <v>960</v>
      </c>
    </row>
    <row r="22" spans="1:26" ht="15.75" thickBot="1">
      <c r="A22" s="171"/>
      <c r="B22" s="42">
        <f>B21*B7</f>
        <v>100</v>
      </c>
      <c r="C22" s="43">
        <f>C21*C7</f>
        <v>720</v>
      </c>
      <c r="D22" s="43">
        <f>D21*D7</f>
        <v>140</v>
      </c>
      <c r="E22" s="44">
        <f>E21*E7</f>
        <v>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3"/>
      <c r="X22" s="165"/>
      <c r="Y22" s="8"/>
      <c r="Z22" s="99"/>
    </row>
    <row r="23" spans="1:26" ht="15.75" thickBot="1">
      <c r="A23" s="105" t="s">
        <v>49</v>
      </c>
      <c r="B23" s="87"/>
      <c r="C23" s="87"/>
      <c r="D23" s="87"/>
      <c r="E23" s="88"/>
      <c r="F23" s="10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74"/>
      <c r="X23" s="176">
        <f>B24+C24+D24+E24</f>
        <v>0</v>
      </c>
      <c r="Y23" s="81"/>
      <c r="Z23" s="99">
        <f>X23-Y24</f>
        <v>0</v>
      </c>
    </row>
    <row r="24" spans="1:26" ht="15.75" thickBot="1">
      <c r="A24" s="106"/>
      <c r="B24" s="82">
        <f>B23*B7</f>
        <v>0</v>
      </c>
      <c r="C24" s="83">
        <f>C23*C7</f>
        <v>0</v>
      </c>
      <c r="D24" s="83">
        <f>D23*D7</f>
        <v>0</v>
      </c>
      <c r="E24" s="89">
        <f>E23*E7</f>
        <v>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5"/>
      <c r="X24" s="177"/>
      <c r="Y24" s="81"/>
      <c r="Z24" s="99"/>
    </row>
    <row r="25" spans="1:26" ht="15.75" thickBot="1">
      <c r="A25" s="178"/>
      <c r="B25" s="30"/>
      <c r="C25" s="20"/>
      <c r="D25" s="21"/>
      <c r="E25" s="31"/>
      <c r="F25" s="162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6">
        <f>B26+C26+D26+E26</f>
        <v>0</v>
      </c>
      <c r="Y25" s="9"/>
      <c r="Z25" s="99">
        <f>X25-Y26</f>
        <v>0</v>
      </c>
    </row>
    <row r="26" spans="1:29" ht="15.75" thickBot="1">
      <c r="A26" s="179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3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5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40</v>
      </c>
      <c r="B28" s="66"/>
      <c r="C28" s="36">
        <v>1</v>
      </c>
      <c r="D28" s="36"/>
      <c r="E28" s="78"/>
      <c r="F28" s="121"/>
      <c r="G28" s="101"/>
      <c r="H28" s="101" t="s">
        <v>33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120</v>
      </c>
      <c r="Y28" s="59"/>
      <c r="Z28" s="109">
        <f>X28-Y29</f>
        <v>120</v>
      </c>
    </row>
    <row r="29" spans="1:26" ht="15.75" thickBot="1">
      <c r="A29" s="114"/>
      <c r="B29" s="26">
        <f>B28*B7</f>
        <v>0</v>
      </c>
      <c r="C29" s="15">
        <f>C28*C7</f>
        <v>120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41</v>
      </c>
      <c r="B30" s="61">
        <v>1</v>
      </c>
      <c r="C30" s="19">
        <v>6</v>
      </c>
      <c r="D30" s="67">
        <v>2</v>
      </c>
      <c r="E30" s="71">
        <v>2</v>
      </c>
      <c r="F30" s="125" t="s">
        <v>34</v>
      </c>
      <c r="G30" s="97"/>
      <c r="H30" s="97"/>
      <c r="I30" s="97"/>
      <c r="J30" s="97" t="s">
        <v>52</v>
      </c>
      <c r="K30" s="97" t="s">
        <v>55</v>
      </c>
      <c r="L30" s="97"/>
      <c r="M30" s="97" t="s">
        <v>52</v>
      </c>
      <c r="N30" s="97"/>
      <c r="O30" s="97"/>
      <c r="P30" s="97" t="s">
        <v>33</v>
      </c>
      <c r="Q30" s="97"/>
      <c r="R30" s="97"/>
      <c r="S30" s="97"/>
      <c r="T30" s="97"/>
      <c r="U30" s="97"/>
      <c r="V30" s="97"/>
      <c r="W30" s="172"/>
      <c r="X30" s="90">
        <f>B31+C31+D31+E31</f>
        <v>1440</v>
      </c>
      <c r="Y30" s="37"/>
      <c r="Z30" s="115">
        <f>X30-Y31</f>
        <v>1440</v>
      </c>
    </row>
    <row r="31" spans="1:26" ht="15.75" thickBot="1">
      <c r="A31" s="124"/>
      <c r="B31" s="62">
        <f>B30*B7</f>
        <v>100</v>
      </c>
      <c r="C31" s="17">
        <f>C30*C7</f>
        <v>720</v>
      </c>
      <c r="D31" s="68">
        <f>D30*D7</f>
        <v>280</v>
      </c>
      <c r="E31" s="72">
        <f>E30*E7</f>
        <v>340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3"/>
      <c r="X31" s="91"/>
      <c r="Y31" s="38"/>
      <c r="Z31" s="196"/>
    </row>
    <row r="32" spans="1:26" s="3" customFormat="1" ht="15">
      <c r="A32" s="113" t="s">
        <v>45</v>
      </c>
      <c r="B32" s="66"/>
      <c r="C32" s="36"/>
      <c r="D32" s="69"/>
      <c r="E32" s="73"/>
      <c r="F32" s="10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0</v>
      </c>
      <c r="Y32" s="63"/>
      <c r="Z32" s="92">
        <f>X32-Y33</f>
        <v>0</v>
      </c>
    </row>
    <row r="33" spans="1:26" s="3" customFormat="1" ht="15.75" thickBot="1">
      <c r="A33" s="124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13" t="s">
        <v>46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2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48</v>
      </c>
      <c r="B36" s="66"/>
      <c r="C36" s="36"/>
      <c r="D36" s="69"/>
      <c r="E36" s="73"/>
      <c r="F36" s="10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0">
        <f>B37+C37+D37+E37</f>
        <v>0</v>
      </c>
      <c r="Y36" s="63"/>
      <c r="Z36" s="92">
        <f>X36-Y37</f>
        <v>0</v>
      </c>
    </row>
    <row r="37" spans="1:26" s="3" customFormat="1" ht="15.75" thickBot="1">
      <c r="A37" s="194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93" t="s">
        <v>42</v>
      </c>
      <c r="B38" s="66">
        <v>1</v>
      </c>
      <c r="C38" s="36">
        <v>2</v>
      </c>
      <c r="D38" s="69">
        <v>5</v>
      </c>
      <c r="E38" s="73">
        <v>4</v>
      </c>
      <c r="F38" s="100" t="s">
        <v>33</v>
      </c>
      <c r="G38" s="94"/>
      <c r="H38" s="94" t="s">
        <v>59</v>
      </c>
      <c r="I38" s="94"/>
      <c r="J38" s="94"/>
      <c r="K38" s="94"/>
      <c r="L38" s="94"/>
      <c r="M38" s="94"/>
      <c r="N38" s="94"/>
      <c r="O38" s="94"/>
      <c r="P38" s="94" t="s">
        <v>33</v>
      </c>
      <c r="Q38" s="94" t="s">
        <v>34</v>
      </c>
      <c r="R38" s="94"/>
      <c r="S38" s="94"/>
      <c r="T38" s="94"/>
      <c r="U38" s="94"/>
      <c r="V38" s="94"/>
      <c r="W38" s="94"/>
      <c r="X38" s="90">
        <f>B39+C39+D39+E39</f>
        <v>1720</v>
      </c>
      <c r="Y38" s="63" t="s">
        <v>54</v>
      </c>
      <c r="Z38" s="92">
        <f>X38-Y39</f>
        <v>1700</v>
      </c>
    </row>
    <row r="39" spans="1:26" s="3" customFormat="1" ht="15.75" thickBot="1">
      <c r="A39" s="194"/>
      <c r="B39" s="26">
        <f>B38*B7</f>
        <v>100</v>
      </c>
      <c r="C39" s="15">
        <f>C38*C7</f>
        <v>240</v>
      </c>
      <c r="D39" s="70">
        <f>D38*D7</f>
        <v>700</v>
      </c>
      <c r="E39" s="74">
        <f>E38*E7</f>
        <v>680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>
        <v>20</v>
      </c>
      <c r="Z39" s="93"/>
    </row>
    <row r="40" spans="1:26" s="3" customFormat="1" ht="15.75" thickBot="1">
      <c r="A40" s="113" t="s">
        <v>44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2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 t="s">
        <v>51</v>
      </c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12060</v>
      </c>
      <c r="Y46" s="40"/>
      <c r="Z46" s="144">
        <f>SUM(Z9:Z25,Z28:Z44)</f>
        <v>11860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2023-12-01T12:25:57Z</dcterms:modified>
  <cp:category/>
  <cp:version/>
  <cp:contentType/>
  <cp:contentStatus/>
  <cp:revision>1</cp:revision>
</cp:coreProperties>
</file>