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n2.local\SERVIDOR\COORDENACOES\COORDENACAO FINANCEIRO-CONTABIL\Transparência\Diárias e passagens\"/>
    </mc:Choice>
  </mc:AlternateContent>
  <xr:revisionPtr revIDLastSave="0" documentId="13_ncr:1_{B76D2AB6-3E8B-424A-96B9-AA5B0AB65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 l="1"/>
  <c r="J56" i="1"/>
  <c r="J54" i="1"/>
  <c r="J49" i="1"/>
  <c r="J41" i="1"/>
  <c r="J35" i="1"/>
  <c r="J34" i="1"/>
  <c r="J40" i="1"/>
  <c r="J32" i="1"/>
  <c r="J27" i="1"/>
  <c r="J16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3" i="1"/>
  <c r="J36" i="1"/>
  <c r="J37" i="1"/>
  <c r="J38" i="1"/>
  <c r="J39" i="1"/>
  <c r="J42" i="1"/>
  <c r="J43" i="1"/>
  <c r="J44" i="1"/>
  <c r="J45" i="1"/>
  <c r="J46" i="1"/>
  <c r="J47" i="1"/>
  <c r="J48" i="1"/>
  <c r="J50" i="1"/>
  <c r="J51" i="1"/>
  <c r="J52" i="1"/>
  <c r="J53" i="1"/>
  <c r="J55" i="1"/>
  <c r="J57" i="1"/>
  <c r="J58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2" i="1"/>
</calcChain>
</file>

<file path=xl/sharedStrings.xml><?xml version="1.0" encoding="utf-8"?>
<sst xmlns="http://schemas.openxmlformats.org/spreadsheetml/2006/main" count="357" uniqueCount="96">
  <si>
    <t>Cargo/Função</t>
  </si>
  <si>
    <t>Passageiro</t>
  </si>
  <si>
    <t>Data - Ida</t>
  </si>
  <si>
    <t>Data - Volta</t>
  </si>
  <si>
    <t>Diárias - Valor Total R$</t>
  </si>
  <si>
    <t>Valor Total R$</t>
  </si>
  <si>
    <t>Meio de Transporte</t>
  </si>
  <si>
    <t>Valor Total da Viagem R$</t>
  </si>
  <si>
    <t>Motivo/Participação</t>
  </si>
  <si>
    <t>Número de diárias</t>
  </si>
  <si>
    <t>Conselheira</t>
  </si>
  <si>
    <t>terrestre</t>
  </si>
  <si>
    <t>próprio</t>
  </si>
  <si>
    <t>2 + 1/2</t>
  </si>
  <si>
    <t>1 + 1/2</t>
  </si>
  <si>
    <t>Magda Ambros Cammerer</t>
  </si>
  <si>
    <t>Claudia Machado Tansini</t>
  </si>
  <si>
    <t>Porto Alegre/Brasília/Porto Alegre</t>
  </si>
  <si>
    <t>Formatura UPF</t>
  </si>
  <si>
    <t>Santa Cruz do Sul/Porto Alegre/Santa Cruz do Sul</t>
  </si>
  <si>
    <t>Trecho principal da viagem</t>
  </si>
  <si>
    <t>Ana Lice Bernardi</t>
  </si>
  <si>
    <t>aérea</t>
  </si>
  <si>
    <t xml:space="preserve">Bianca Ines Etges </t>
  </si>
  <si>
    <t>Aos da Comissão de Ética e Reunião Plenária</t>
  </si>
  <si>
    <t>Reunião Fórum dos Presidentes</t>
  </si>
  <si>
    <t>Reunião Plenária, incineração e curso SEI USAR</t>
  </si>
  <si>
    <t>Ana Luiza S. Scarparo</t>
  </si>
  <si>
    <t>Porto Alegre/Passo Fundo/Porto Alegre</t>
  </si>
  <si>
    <t>Porto Alegre/Itaqui/Porto Alegre</t>
  </si>
  <si>
    <t>Formatura UNIPAMPA</t>
  </si>
  <si>
    <t>Reunião Comissão de Ética</t>
  </si>
  <si>
    <t>Catia Regina Stork</t>
  </si>
  <si>
    <t>Santa Maria/Palmeira das Missões/Santa Maria</t>
  </si>
  <si>
    <t>Formatura UFSM</t>
  </si>
  <si>
    <t>Reunião Plenária e incineração</t>
  </si>
  <si>
    <t>Maiele B. Lewandoski Bianchini</t>
  </si>
  <si>
    <t>Funcionária</t>
  </si>
  <si>
    <t>Porto Alegre/Santa Maria/Porto Alegre</t>
  </si>
  <si>
    <t>1+1/2</t>
  </si>
  <si>
    <t>Atividades de fiscalização em Santa Maria</t>
  </si>
  <si>
    <t>Ana Lucia Serafim</t>
  </si>
  <si>
    <t>Porto Alegre/Brasilia/Porto Alegre</t>
  </si>
  <si>
    <t>Fórum dos Presidentes, Conjunta CFN/CRNs e Oficina CRIG/CFN</t>
  </si>
  <si>
    <t xml:space="preserve">Reuniões da Comissão de Incineração e Plenária </t>
  </si>
  <si>
    <t>Reuniões Plenária de Julgamento Ético, Plenária Ordinária, AOs Comissão de Ética, Reunião da Comissão de Ética e Reunião da Comissão de Formação Profissional</t>
  </si>
  <si>
    <t>Emerson Vasconcellos</t>
  </si>
  <si>
    <t>Funcionário</t>
  </si>
  <si>
    <t>Santa Maria/Porto Alegre/Santa Maria</t>
  </si>
  <si>
    <t>3 + 1/2</t>
  </si>
  <si>
    <t>Atividades administrativas e licitação</t>
  </si>
  <si>
    <t>Ivete Regina C. Dornelles</t>
  </si>
  <si>
    <t>Querino H. da Silva</t>
  </si>
  <si>
    <t>Tessa B. Valente</t>
  </si>
  <si>
    <t>Nicolas M. Glanzel</t>
  </si>
  <si>
    <t>Porto Alegre/São Paulo/Porto Alegre</t>
  </si>
  <si>
    <t>5 + 1/2</t>
  </si>
  <si>
    <t>Conbran</t>
  </si>
  <si>
    <t>aérea/terrestre</t>
  </si>
  <si>
    <t>Reunião Plenária e Comissão de Ética</t>
  </si>
  <si>
    <t>Reunião Plenária e Aos da Ética</t>
  </si>
  <si>
    <t>Pregão eletrônico 003/2024 e atividades administrativas na sede</t>
  </si>
  <si>
    <t>Gisele P. Librellotto</t>
  </si>
  <si>
    <t>Capcitação da CF</t>
  </si>
  <si>
    <t>Magali Krindges</t>
  </si>
  <si>
    <t xml:space="preserve">Atividade administrativa na delegacia de Santa Maria </t>
  </si>
  <si>
    <t>Rosmeri K. Lazzaretti</t>
  </si>
  <si>
    <t>Reunião Plenária</t>
  </si>
  <si>
    <t>terrestre/aéreo</t>
  </si>
  <si>
    <t>4 + 1/2</t>
  </si>
  <si>
    <t>Encontro de Comunicação do Sistema CFN/CRNs</t>
  </si>
  <si>
    <t>Sandra Mari Barbiero</t>
  </si>
  <si>
    <t>Porto Alegre/Curitiba/Porto Alegre</t>
  </si>
  <si>
    <t>XII Jornada de Atualização Técnica dos Fiscais do Sistema CFN/CRNs</t>
  </si>
  <si>
    <t>VIII Conferência Nacional dos Conselhos Profissionais</t>
  </si>
  <si>
    <t>Heloisa M. Conrad</t>
  </si>
  <si>
    <t>X Seminário Nacional de Ética do Sistema CFN/CRNs</t>
  </si>
  <si>
    <t>Santa Cruz do Sul/Curitiba/Santa Cruz do Sul</t>
  </si>
  <si>
    <t>Fórum dos Presidentes e Conjunta do Sistema CFN/CRNs</t>
  </si>
  <si>
    <t>Reuniões Plenária e Comissão de Ética</t>
  </si>
  <si>
    <t>Jaudir S. da Cruz</t>
  </si>
  <si>
    <t>Fernanda Fiorenza</t>
  </si>
  <si>
    <t>Atividades na delegacia de Santa Maria</t>
  </si>
  <si>
    <t>Reuniões Plenária, Comissão de Formação Profissional e Comissão de Ética</t>
  </si>
  <si>
    <t>Keila Maia e Silva</t>
  </si>
  <si>
    <t>Assessora Jurídica</t>
  </si>
  <si>
    <t>aéreo</t>
  </si>
  <si>
    <t xml:space="preserve">Curso de elaboração de atos normativos </t>
  </si>
  <si>
    <t>Fórum dos Presidentes</t>
  </si>
  <si>
    <t>Porto Alegre/Fortaleza/Porto Alegre</t>
  </si>
  <si>
    <t>AOs e reunião da Comissão de Ética</t>
  </si>
  <si>
    <t>Reunião Conjunta CFN/CRNs</t>
  </si>
  <si>
    <t>Comissão de Ética</t>
  </si>
  <si>
    <t>Confraternização e atividade na sede</t>
  </si>
  <si>
    <t>Curso Processos Éticos</t>
  </si>
  <si>
    <t>Reunião Comissões de Ética, Formação Profissional e Plenária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</si>
</sst>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dd/mm/yy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5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Border="1"/>
    <xf numFmtId="14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2" fontId="0" fillId="0" borderId="0" xfId="0" applyNumberFormat="1"/>
    <xf numFmtId="12" fontId="0" fillId="0" borderId="3" xfId="0" applyNumberFormat="1" applyFont="1" applyBorder="1" applyAlignment="1">
      <alignment horizontal="center"/>
    </xf>
    <xf numFmtId="12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12" fontId="0" fillId="0" borderId="1" xfId="0" applyNumberFormat="1" applyBorder="1"/>
    <xf numFmtId="0" fontId="0" fillId="0" borderId="1" xfId="0" applyNumberFormat="1" applyFont="1" applyFill="1" applyBorder="1" applyAlignment="1">
      <alignment horizontal="left"/>
    </xf>
    <xf numFmtId="12" fontId="0" fillId="0" borderId="1" xfId="0" applyNumberFormat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4" fontId="0" fillId="0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47" workbookViewId="0">
      <selection activeCell="G58" sqref="G58"/>
    </sheetView>
  </sheetViews>
  <sheetFormatPr defaultRowHeight="15" x14ac:dyDescent="0.25"/>
  <cols>
    <col min="1" max="1" width="30.7109375" customWidth="1"/>
    <col min="2" max="2" width="18.85546875" customWidth="1"/>
    <col min="3" max="3" width="51.85546875" customWidth="1"/>
    <col min="4" max="4" width="12.28515625" style="48" customWidth="1"/>
    <col min="5" max="5" width="12.7109375" style="48" customWidth="1"/>
    <col min="6" max="6" width="16.7109375" customWidth="1"/>
    <col min="7" max="7" width="13" customWidth="1"/>
    <col min="8" max="8" width="12.7109375" customWidth="1"/>
    <col min="9" max="9" width="13.7109375" style="17" customWidth="1"/>
    <col min="10" max="10" width="12.140625" customWidth="1"/>
    <col min="11" max="11" width="145.7109375" customWidth="1"/>
    <col min="12" max="12" width="9.140625" style="40"/>
  </cols>
  <sheetData>
    <row r="1" spans="1:11" ht="44.25" customHeight="1" x14ac:dyDescent="0.25">
      <c r="A1" s="24" t="s">
        <v>1</v>
      </c>
      <c r="B1" s="24" t="s">
        <v>0</v>
      </c>
      <c r="C1" s="25" t="s">
        <v>20</v>
      </c>
      <c r="D1" s="47" t="s">
        <v>2</v>
      </c>
      <c r="E1" s="47" t="s">
        <v>3</v>
      </c>
      <c r="F1" s="25" t="s">
        <v>6</v>
      </c>
      <c r="G1" s="25" t="s">
        <v>5</v>
      </c>
      <c r="H1" s="26" t="s">
        <v>4</v>
      </c>
      <c r="I1" s="27" t="s">
        <v>9</v>
      </c>
      <c r="J1" s="23" t="s">
        <v>7</v>
      </c>
      <c r="K1" s="28" t="s">
        <v>8</v>
      </c>
    </row>
    <row r="2" spans="1:11" x14ac:dyDescent="0.25">
      <c r="A2" s="16" t="s">
        <v>23</v>
      </c>
      <c r="B2" s="9" t="s">
        <v>10</v>
      </c>
      <c r="C2" s="10" t="s">
        <v>19</v>
      </c>
      <c r="D2" s="11">
        <v>45301</v>
      </c>
      <c r="E2" s="11">
        <v>45302</v>
      </c>
      <c r="F2" s="12" t="s">
        <v>11</v>
      </c>
      <c r="G2" s="13">
        <v>163.55000000000001</v>
      </c>
      <c r="H2" s="13">
        <v>900</v>
      </c>
      <c r="I2" s="18" t="s">
        <v>14</v>
      </c>
      <c r="J2" s="13">
        <f>SUM(G2:H2)</f>
        <v>1063.55</v>
      </c>
      <c r="K2" s="15" t="s">
        <v>24</v>
      </c>
    </row>
    <row r="3" spans="1:11" x14ac:dyDescent="0.25">
      <c r="A3" s="16" t="s">
        <v>21</v>
      </c>
      <c r="B3" s="9" t="s">
        <v>10</v>
      </c>
      <c r="C3" s="10" t="s">
        <v>17</v>
      </c>
      <c r="D3" s="11">
        <v>45315</v>
      </c>
      <c r="E3" s="11">
        <v>45317</v>
      </c>
      <c r="F3" s="12" t="s">
        <v>22</v>
      </c>
      <c r="G3" s="13">
        <v>1756.34</v>
      </c>
      <c r="H3" s="13">
        <v>1650</v>
      </c>
      <c r="I3" s="18" t="s">
        <v>13</v>
      </c>
      <c r="J3" s="13">
        <f t="shared" ref="J3:J74" si="0">SUM(G3:H3)</f>
        <v>3406.34</v>
      </c>
      <c r="K3" s="15" t="s">
        <v>25</v>
      </c>
    </row>
    <row r="4" spans="1:11" x14ac:dyDescent="0.25">
      <c r="A4" s="16" t="s">
        <v>15</v>
      </c>
      <c r="B4" s="9" t="s">
        <v>10</v>
      </c>
      <c r="C4" s="10" t="s">
        <v>17</v>
      </c>
      <c r="D4" s="11">
        <v>45315</v>
      </c>
      <c r="E4" s="11">
        <v>45317</v>
      </c>
      <c r="F4" s="12" t="s">
        <v>22</v>
      </c>
      <c r="G4" s="13">
        <v>110.14</v>
      </c>
      <c r="H4" s="13">
        <v>1650</v>
      </c>
      <c r="I4" s="18" t="s">
        <v>13</v>
      </c>
      <c r="J4" s="13">
        <f t="shared" si="0"/>
        <v>1760.14</v>
      </c>
      <c r="K4" s="15" t="s">
        <v>25</v>
      </c>
    </row>
    <row r="5" spans="1:11" x14ac:dyDescent="0.25">
      <c r="A5" s="16" t="s">
        <v>23</v>
      </c>
      <c r="B5" s="9" t="s">
        <v>10</v>
      </c>
      <c r="C5" s="10" t="s">
        <v>19</v>
      </c>
      <c r="D5" s="11">
        <v>45322</v>
      </c>
      <c r="E5" s="11">
        <v>45323</v>
      </c>
      <c r="F5" s="12" t="s">
        <v>11</v>
      </c>
      <c r="G5" s="13">
        <v>163.55000000000001</v>
      </c>
      <c r="H5" s="13">
        <v>900</v>
      </c>
      <c r="I5" s="18" t="s">
        <v>14</v>
      </c>
      <c r="J5" s="13">
        <f t="shared" si="0"/>
        <v>1063.55</v>
      </c>
      <c r="K5" s="15" t="s">
        <v>26</v>
      </c>
    </row>
    <row r="6" spans="1:11" x14ac:dyDescent="0.25">
      <c r="A6" s="16" t="s">
        <v>27</v>
      </c>
      <c r="B6" s="9" t="s">
        <v>10</v>
      </c>
      <c r="C6" s="10" t="s">
        <v>28</v>
      </c>
      <c r="D6" s="11">
        <v>45331</v>
      </c>
      <c r="E6" s="11">
        <v>45332</v>
      </c>
      <c r="F6" s="12" t="s">
        <v>11</v>
      </c>
      <c r="G6" s="13">
        <v>423.9</v>
      </c>
      <c r="H6" s="13">
        <v>700</v>
      </c>
      <c r="I6" s="18">
        <v>1</v>
      </c>
      <c r="J6" s="13">
        <f t="shared" si="0"/>
        <v>1123.9000000000001</v>
      </c>
      <c r="K6" s="15" t="s">
        <v>18</v>
      </c>
    </row>
    <row r="7" spans="1:11" x14ac:dyDescent="0.25">
      <c r="A7" s="16" t="s">
        <v>16</v>
      </c>
      <c r="B7" s="9" t="s">
        <v>10</v>
      </c>
      <c r="C7" s="10" t="s">
        <v>29</v>
      </c>
      <c r="D7" s="11">
        <v>45337</v>
      </c>
      <c r="E7" s="11">
        <v>45339</v>
      </c>
      <c r="F7" s="12" t="s">
        <v>11</v>
      </c>
      <c r="G7" s="13">
        <v>811</v>
      </c>
      <c r="H7" s="13">
        <v>1300</v>
      </c>
      <c r="I7" s="18" t="s">
        <v>13</v>
      </c>
      <c r="J7" s="13">
        <f t="shared" si="0"/>
        <v>2111</v>
      </c>
      <c r="K7" s="15" t="s">
        <v>30</v>
      </c>
    </row>
    <row r="8" spans="1:11" x14ac:dyDescent="0.25">
      <c r="A8" s="16" t="s">
        <v>23</v>
      </c>
      <c r="B8" s="9" t="s">
        <v>10</v>
      </c>
      <c r="C8" s="10" t="s">
        <v>19</v>
      </c>
      <c r="D8" s="11">
        <v>45342</v>
      </c>
      <c r="E8" s="11">
        <v>45342</v>
      </c>
      <c r="F8" s="12" t="s">
        <v>11</v>
      </c>
      <c r="G8" s="13">
        <v>163.55000000000001</v>
      </c>
      <c r="H8" s="13">
        <v>500</v>
      </c>
      <c r="I8" s="18">
        <v>0.5</v>
      </c>
      <c r="J8" s="13">
        <f t="shared" si="0"/>
        <v>663.55</v>
      </c>
      <c r="K8" s="15" t="s">
        <v>31</v>
      </c>
    </row>
    <row r="9" spans="1:11" x14ac:dyDescent="0.25">
      <c r="A9" s="14" t="s">
        <v>32</v>
      </c>
      <c r="B9" s="4" t="s">
        <v>10</v>
      </c>
      <c r="C9" s="10" t="s">
        <v>33</v>
      </c>
      <c r="D9" s="1">
        <v>45346</v>
      </c>
      <c r="E9" s="1">
        <v>45347</v>
      </c>
      <c r="F9" s="6" t="s">
        <v>12</v>
      </c>
      <c r="G9" s="2">
        <v>0</v>
      </c>
      <c r="H9" s="2">
        <v>700</v>
      </c>
      <c r="I9" s="19">
        <v>1</v>
      </c>
      <c r="J9" s="13">
        <f t="shared" si="0"/>
        <v>700</v>
      </c>
      <c r="K9" s="15" t="s">
        <v>34</v>
      </c>
    </row>
    <row r="10" spans="1:11" x14ac:dyDescent="0.25">
      <c r="A10" s="14" t="s">
        <v>23</v>
      </c>
      <c r="B10" s="4" t="s">
        <v>10</v>
      </c>
      <c r="C10" s="10" t="s">
        <v>19</v>
      </c>
      <c r="D10" s="1">
        <v>45364</v>
      </c>
      <c r="E10" s="1">
        <v>45364</v>
      </c>
      <c r="F10" s="6" t="s">
        <v>11</v>
      </c>
      <c r="G10" s="2">
        <v>184.3</v>
      </c>
      <c r="H10" s="2">
        <v>500</v>
      </c>
      <c r="I10" s="19">
        <v>0.5</v>
      </c>
      <c r="J10" s="13">
        <f t="shared" si="0"/>
        <v>684.3</v>
      </c>
      <c r="K10" s="15" t="s">
        <v>35</v>
      </c>
    </row>
    <row r="11" spans="1:11" x14ac:dyDescent="0.25">
      <c r="A11" s="14" t="s">
        <v>23</v>
      </c>
      <c r="B11" s="4" t="s">
        <v>10</v>
      </c>
      <c r="C11" s="10" t="s">
        <v>19</v>
      </c>
      <c r="D11" s="1">
        <v>45370</v>
      </c>
      <c r="E11" s="1">
        <v>45370</v>
      </c>
      <c r="F11" s="6" t="s">
        <v>11</v>
      </c>
      <c r="G11" s="2">
        <v>184.3</v>
      </c>
      <c r="H11" s="2">
        <v>500</v>
      </c>
      <c r="I11" s="19">
        <v>0.5</v>
      </c>
      <c r="J11" s="13">
        <f t="shared" si="0"/>
        <v>684.3</v>
      </c>
      <c r="K11" s="15" t="s">
        <v>31</v>
      </c>
    </row>
    <row r="12" spans="1:11" x14ac:dyDescent="0.25">
      <c r="A12" s="14" t="s">
        <v>36</v>
      </c>
      <c r="B12" s="4" t="s">
        <v>37</v>
      </c>
      <c r="C12" s="10" t="s">
        <v>38</v>
      </c>
      <c r="D12" s="1">
        <v>45376</v>
      </c>
      <c r="E12" s="1">
        <v>45377</v>
      </c>
      <c r="F12" s="6" t="s">
        <v>11</v>
      </c>
      <c r="G12" s="2">
        <v>360.65</v>
      </c>
      <c r="H12" s="2">
        <v>900</v>
      </c>
      <c r="I12" s="19" t="s">
        <v>39</v>
      </c>
      <c r="J12" s="13">
        <f t="shared" si="0"/>
        <v>1260.6500000000001</v>
      </c>
      <c r="K12" s="15" t="s">
        <v>40</v>
      </c>
    </row>
    <row r="13" spans="1:11" x14ac:dyDescent="0.25">
      <c r="A13" s="14" t="s">
        <v>15</v>
      </c>
      <c r="B13" s="4" t="s">
        <v>10</v>
      </c>
      <c r="C13" s="10" t="s">
        <v>42</v>
      </c>
      <c r="D13" s="1">
        <v>45392</v>
      </c>
      <c r="E13" s="1">
        <v>45395</v>
      </c>
      <c r="F13" s="6" t="s">
        <v>22</v>
      </c>
      <c r="G13" s="2">
        <v>1684.08</v>
      </c>
      <c r="H13" s="2">
        <v>2150</v>
      </c>
      <c r="I13" s="19" t="s">
        <v>13</v>
      </c>
      <c r="J13" s="13">
        <f t="shared" si="0"/>
        <v>3834.08</v>
      </c>
      <c r="K13" s="15" t="s">
        <v>43</v>
      </c>
    </row>
    <row r="14" spans="1:11" x14ac:dyDescent="0.25">
      <c r="A14" s="14" t="s">
        <v>41</v>
      </c>
      <c r="B14" s="4" t="s">
        <v>10</v>
      </c>
      <c r="C14" s="10" t="s">
        <v>42</v>
      </c>
      <c r="D14" s="1">
        <v>45392</v>
      </c>
      <c r="E14" s="1">
        <v>45395</v>
      </c>
      <c r="F14" s="6" t="s">
        <v>22</v>
      </c>
      <c r="G14" s="2">
        <v>1684.08</v>
      </c>
      <c r="H14" s="2">
        <v>2150</v>
      </c>
      <c r="I14" s="19" t="s">
        <v>13</v>
      </c>
      <c r="J14" s="13">
        <f t="shared" si="0"/>
        <v>3834.08</v>
      </c>
      <c r="K14" s="15" t="s">
        <v>43</v>
      </c>
    </row>
    <row r="15" spans="1:11" x14ac:dyDescent="0.25">
      <c r="A15" s="22" t="s">
        <v>23</v>
      </c>
      <c r="B15" s="4" t="s">
        <v>10</v>
      </c>
      <c r="C15" s="10" t="s">
        <v>19</v>
      </c>
      <c r="D15" s="1">
        <v>45399</v>
      </c>
      <c r="E15" s="1">
        <v>45399</v>
      </c>
      <c r="F15" s="6" t="s">
        <v>11</v>
      </c>
      <c r="G15" s="2">
        <v>92.15</v>
      </c>
      <c r="H15" s="2">
        <v>500</v>
      </c>
      <c r="I15" s="19">
        <v>0.5</v>
      </c>
      <c r="J15" s="13">
        <f t="shared" si="0"/>
        <v>592.15</v>
      </c>
      <c r="K15" s="15" t="s">
        <v>44</v>
      </c>
    </row>
    <row r="16" spans="1:11" x14ac:dyDescent="0.25">
      <c r="A16" s="7" t="s">
        <v>46</v>
      </c>
      <c r="B16" s="4" t="s">
        <v>47</v>
      </c>
      <c r="C16" s="10" t="s">
        <v>48</v>
      </c>
      <c r="D16" s="1">
        <v>45405</v>
      </c>
      <c r="E16" s="1">
        <v>45408</v>
      </c>
      <c r="F16" s="6" t="s">
        <v>11</v>
      </c>
      <c r="G16" s="2">
        <v>83.01</v>
      </c>
      <c r="H16" s="2">
        <v>1700</v>
      </c>
      <c r="I16" s="19" t="s">
        <v>49</v>
      </c>
      <c r="J16" s="13">
        <f t="shared" si="0"/>
        <v>1783.01</v>
      </c>
      <c r="K16" s="15" t="s">
        <v>50</v>
      </c>
    </row>
    <row r="17" spans="1:11" x14ac:dyDescent="0.25">
      <c r="A17" s="22" t="s">
        <v>23</v>
      </c>
      <c r="B17" s="4" t="s">
        <v>10</v>
      </c>
      <c r="C17" s="10" t="s">
        <v>19</v>
      </c>
      <c r="D17" s="1">
        <v>45406</v>
      </c>
      <c r="E17" s="1">
        <v>45408</v>
      </c>
      <c r="F17" s="6" t="s">
        <v>11</v>
      </c>
      <c r="G17" s="2">
        <v>361.7</v>
      </c>
      <c r="H17" s="2">
        <v>1300</v>
      </c>
      <c r="I17" s="19" t="s">
        <v>13</v>
      </c>
      <c r="J17" s="13">
        <f t="shared" si="0"/>
        <v>1661.7</v>
      </c>
      <c r="K17" s="15" t="s">
        <v>45</v>
      </c>
    </row>
    <row r="18" spans="1:11" x14ac:dyDescent="0.25">
      <c r="A18" s="7" t="s">
        <v>21</v>
      </c>
      <c r="B18" s="4" t="s">
        <v>10</v>
      </c>
      <c r="C18" s="10" t="s">
        <v>55</v>
      </c>
      <c r="D18" s="1">
        <v>45432</v>
      </c>
      <c r="E18" s="1">
        <v>45437</v>
      </c>
      <c r="F18" s="6" t="s">
        <v>58</v>
      </c>
      <c r="G18" s="2">
        <v>1234.43</v>
      </c>
      <c r="H18" s="2">
        <v>3150</v>
      </c>
      <c r="I18" s="19" t="s">
        <v>56</v>
      </c>
      <c r="J18" s="13">
        <f t="shared" si="0"/>
        <v>4384.43</v>
      </c>
      <c r="K18" s="15" t="s">
        <v>57</v>
      </c>
    </row>
    <row r="19" spans="1:11" x14ac:dyDescent="0.25">
      <c r="A19" s="7" t="s">
        <v>51</v>
      </c>
      <c r="B19" s="4" t="s">
        <v>10</v>
      </c>
      <c r="C19" s="10" t="s">
        <v>55</v>
      </c>
      <c r="D19" s="1">
        <v>45432</v>
      </c>
      <c r="E19" s="1">
        <v>45437</v>
      </c>
      <c r="F19" s="6" t="s">
        <v>58</v>
      </c>
      <c r="G19" s="2">
        <v>1234.43</v>
      </c>
      <c r="H19" s="2">
        <v>3150</v>
      </c>
      <c r="I19" s="19" t="s">
        <v>56</v>
      </c>
      <c r="J19" s="13">
        <f t="shared" si="0"/>
        <v>4384.43</v>
      </c>
      <c r="K19" s="15" t="s">
        <v>57</v>
      </c>
    </row>
    <row r="20" spans="1:11" x14ac:dyDescent="0.25">
      <c r="A20" s="8" t="s">
        <v>27</v>
      </c>
      <c r="B20" s="4" t="s">
        <v>10</v>
      </c>
      <c r="C20" s="10" t="s">
        <v>55</v>
      </c>
      <c r="D20" s="1">
        <v>45433</v>
      </c>
      <c r="E20" s="1">
        <v>45436</v>
      </c>
      <c r="F20" s="6" t="s">
        <v>58</v>
      </c>
      <c r="G20" s="2">
        <v>1254.79</v>
      </c>
      <c r="H20" s="2">
        <v>2150</v>
      </c>
      <c r="I20" s="19" t="s">
        <v>49</v>
      </c>
      <c r="J20" s="13">
        <f t="shared" si="0"/>
        <v>3404.79</v>
      </c>
      <c r="K20" s="15" t="s">
        <v>57</v>
      </c>
    </row>
    <row r="21" spans="1:11" x14ac:dyDescent="0.25">
      <c r="A21" s="20" t="s">
        <v>52</v>
      </c>
      <c r="B21" s="4" t="s">
        <v>47</v>
      </c>
      <c r="C21" s="10" t="s">
        <v>55</v>
      </c>
      <c r="D21" s="1">
        <v>45433</v>
      </c>
      <c r="E21" s="1">
        <v>45436</v>
      </c>
      <c r="F21" s="6" t="s">
        <v>58</v>
      </c>
      <c r="G21" s="2">
        <v>1114.71</v>
      </c>
      <c r="H21" s="2">
        <v>2150</v>
      </c>
      <c r="I21" s="19" t="s">
        <v>49</v>
      </c>
      <c r="J21" s="13">
        <f t="shared" si="0"/>
        <v>3264.71</v>
      </c>
      <c r="K21" s="15" t="s">
        <v>57</v>
      </c>
    </row>
    <row r="22" spans="1:11" x14ac:dyDescent="0.25">
      <c r="A22" s="21" t="s">
        <v>53</v>
      </c>
      <c r="B22" s="4" t="s">
        <v>37</v>
      </c>
      <c r="C22" s="10" t="s">
        <v>55</v>
      </c>
      <c r="D22" s="1">
        <v>45433</v>
      </c>
      <c r="E22" s="1">
        <v>45436</v>
      </c>
      <c r="F22" s="6" t="s">
        <v>58</v>
      </c>
      <c r="G22" s="2">
        <v>1419.32</v>
      </c>
      <c r="H22" s="2">
        <v>2150</v>
      </c>
      <c r="I22" s="19" t="s">
        <v>49</v>
      </c>
      <c r="J22" s="13">
        <f t="shared" si="0"/>
        <v>3569.3199999999997</v>
      </c>
      <c r="K22" s="15" t="s">
        <v>57</v>
      </c>
    </row>
    <row r="23" spans="1:11" x14ac:dyDescent="0.25">
      <c r="A23" s="20" t="s">
        <v>54</v>
      </c>
      <c r="B23" s="4" t="s">
        <v>47</v>
      </c>
      <c r="C23" s="10" t="s">
        <v>55</v>
      </c>
      <c r="D23" s="1">
        <v>45433</v>
      </c>
      <c r="E23" s="1">
        <v>45436</v>
      </c>
      <c r="F23" s="6" t="s">
        <v>58</v>
      </c>
      <c r="G23" s="2">
        <v>1088.98</v>
      </c>
      <c r="H23" s="2">
        <v>2150</v>
      </c>
      <c r="I23" s="19" t="s">
        <v>49</v>
      </c>
      <c r="J23" s="13">
        <f t="shared" si="0"/>
        <v>3238.98</v>
      </c>
      <c r="K23" s="15" t="s">
        <v>57</v>
      </c>
    </row>
    <row r="24" spans="1:11" x14ac:dyDescent="0.25">
      <c r="A24" s="20" t="s">
        <v>23</v>
      </c>
      <c r="B24" s="4" t="s">
        <v>10</v>
      </c>
      <c r="C24" s="10" t="s">
        <v>19</v>
      </c>
      <c r="D24" s="1">
        <v>45455</v>
      </c>
      <c r="E24" s="1">
        <v>45456</v>
      </c>
      <c r="F24" s="6" t="s">
        <v>11</v>
      </c>
      <c r="G24" s="2">
        <v>71.400000000000006</v>
      </c>
      <c r="H24" s="2">
        <v>900</v>
      </c>
      <c r="I24" s="19" t="s">
        <v>14</v>
      </c>
      <c r="J24" s="13">
        <f t="shared" si="0"/>
        <v>971.4</v>
      </c>
      <c r="K24" s="15" t="s">
        <v>59</v>
      </c>
    </row>
    <row r="25" spans="1:11" x14ac:dyDescent="0.25">
      <c r="A25" s="20" t="s">
        <v>23</v>
      </c>
      <c r="B25" s="4" t="s">
        <v>10</v>
      </c>
      <c r="C25" s="10" t="s">
        <v>19</v>
      </c>
      <c r="D25" s="1">
        <v>45468</v>
      </c>
      <c r="E25" s="1">
        <v>45469</v>
      </c>
      <c r="F25" s="6" t="s">
        <v>11</v>
      </c>
      <c r="G25" s="2">
        <v>0</v>
      </c>
      <c r="H25" s="2">
        <v>900</v>
      </c>
      <c r="I25" s="19" t="s">
        <v>14</v>
      </c>
      <c r="J25" s="13">
        <f t="shared" si="0"/>
        <v>900</v>
      </c>
      <c r="K25" s="15" t="s">
        <v>60</v>
      </c>
    </row>
    <row r="26" spans="1:11" x14ac:dyDescent="0.25">
      <c r="A26" s="20" t="s">
        <v>46</v>
      </c>
      <c r="B26" s="4" t="s">
        <v>47</v>
      </c>
      <c r="C26" s="10" t="s">
        <v>48</v>
      </c>
      <c r="D26" s="1">
        <v>45475</v>
      </c>
      <c r="E26" s="1">
        <v>45477</v>
      </c>
      <c r="F26" s="6" t="s">
        <v>11</v>
      </c>
      <c r="G26" s="2">
        <v>344.75</v>
      </c>
      <c r="H26" s="2">
        <v>1300</v>
      </c>
      <c r="I26" s="19" t="s">
        <v>13</v>
      </c>
      <c r="J26" s="13">
        <f t="shared" si="0"/>
        <v>1644.75</v>
      </c>
      <c r="K26" s="15" t="s">
        <v>61</v>
      </c>
    </row>
    <row r="27" spans="1:11" x14ac:dyDescent="0.25">
      <c r="A27" s="20" t="s">
        <v>23</v>
      </c>
      <c r="B27" s="4" t="s">
        <v>10</v>
      </c>
      <c r="C27" s="10" t="s">
        <v>19</v>
      </c>
      <c r="D27" s="1">
        <v>45476</v>
      </c>
      <c r="E27" s="1">
        <v>45476</v>
      </c>
      <c r="F27" s="6" t="s">
        <v>11</v>
      </c>
      <c r="G27" s="2">
        <v>142.80000000000001</v>
      </c>
      <c r="H27" s="2">
        <v>500</v>
      </c>
      <c r="I27" s="19">
        <v>0.5</v>
      </c>
      <c r="J27" s="13">
        <f t="shared" si="0"/>
        <v>642.79999999999995</v>
      </c>
      <c r="K27" s="15" t="s">
        <v>31</v>
      </c>
    </row>
    <row r="28" spans="1:11" x14ac:dyDescent="0.25">
      <c r="A28" s="20" t="s">
        <v>62</v>
      </c>
      <c r="B28" s="4" t="s">
        <v>37</v>
      </c>
      <c r="C28" s="10" t="s">
        <v>48</v>
      </c>
      <c r="D28" s="1">
        <v>45481</v>
      </c>
      <c r="E28" s="1">
        <v>45483</v>
      </c>
      <c r="F28" s="6" t="s">
        <v>11</v>
      </c>
      <c r="G28" s="2">
        <v>294.06</v>
      </c>
      <c r="H28" s="2">
        <v>1300</v>
      </c>
      <c r="I28" s="19" t="s">
        <v>13</v>
      </c>
      <c r="J28" s="13">
        <f t="shared" si="0"/>
        <v>1594.06</v>
      </c>
      <c r="K28" s="15" t="s">
        <v>63</v>
      </c>
    </row>
    <row r="29" spans="1:11" x14ac:dyDescent="0.25">
      <c r="A29" s="21" t="s">
        <v>64</v>
      </c>
      <c r="B29" s="3" t="s">
        <v>37</v>
      </c>
      <c r="C29" s="5" t="s">
        <v>38</v>
      </c>
      <c r="D29" s="1">
        <v>45488</v>
      </c>
      <c r="E29" s="1">
        <v>45489</v>
      </c>
      <c r="F29" s="6" t="s">
        <v>11</v>
      </c>
      <c r="G29" s="2">
        <v>362.61</v>
      </c>
      <c r="H29" s="2">
        <v>900</v>
      </c>
      <c r="I29" s="19" t="s">
        <v>14</v>
      </c>
      <c r="J29" s="13">
        <f t="shared" si="0"/>
        <v>1262.6100000000001</v>
      </c>
      <c r="K29" s="15" t="s">
        <v>65</v>
      </c>
    </row>
    <row r="30" spans="1:11" x14ac:dyDescent="0.25">
      <c r="A30" s="21" t="s">
        <v>66</v>
      </c>
      <c r="B30" s="3" t="s">
        <v>10</v>
      </c>
      <c r="C30" s="5" t="s">
        <v>38</v>
      </c>
      <c r="D30" s="1">
        <v>45488</v>
      </c>
      <c r="E30" s="1">
        <v>45489</v>
      </c>
      <c r="F30" s="6" t="s">
        <v>11</v>
      </c>
      <c r="G30" s="2">
        <v>362.61</v>
      </c>
      <c r="H30" s="2">
        <v>900</v>
      </c>
      <c r="I30" s="19" t="s">
        <v>14</v>
      </c>
      <c r="J30" s="13">
        <f t="shared" si="0"/>
        <v>1262.6100000000001</v>
      </c>
      <c r="K30" s="15" t="s">
        <v>65</v>
      </c>
    </row>
    <row r="31" spans="1:11" x14ac:dyDescent="0.25">
      <c r="A31" s="21" t="s">
        <v>23</v>
      </c>
      <c r="B31" s="3" t="s">
        <v>10</v>
      </c>
      <c r="C31" s="10" t="s">
        <v>19</v>
      </c>
      <c r="D31" s="1">
        <v>45497</v>
      </c>
      <c r="E31" s="1">
        <v>45497</v>
      </c>
      <c r="F31" s="6" t="s">
        <v>11</v>
      </c>
      <c r="G31" s="2">
        <v>142.6</v>
      </c>
      <c r="H31" s="2">
        <v>500</v>
      </c>
      <c r="I31" s="19">
        <v>0.5</v>
      </c>
      <c r="J31" s="13">
        <f t="shared" si="0"/>
        <v>642.6</v>
      </c>
      <c r="K31" s="15" t="s">
        <v>67</v>
      </c>
    </row>
    <row r="32" spans="1:11" x14ac:dyDescent="0.25">
      <c r="A32" s="21" t="s">
        <v>23</v>
      </c>
      <c r="B32" s="3" t="s">
        <v>10</v>
      </c>
      <c r="C32" s="10" t="s">
        <v>19</v>
      </c>
      <c r="D32" s="1">
        <v>45504</v>
      </c>
      <c r="E32" s="1">
        <v>45504</v>
      </c>
      <c r="F32" s="6" t="s">
        <v>11</v>
      </c>
      <c r="G32" s="2">
        <v>142.80000000000001</v>
      </c>
      <c r="H32" s="2">
        <v>500</v>
      </c>
      <c r="I32" s="19">
        <v>0.5</v>
      </c>
      <c r="J32" s="13">
        <f t="shared" ref="J32" si="1">SUM(G32:H32)</f>
        <v>642.79999999999995</v>
      </c>
      <c r="K32" s="15" t="s">
        <v>31</v>
      </c>
    </row>
    <row r="33" spans="1:11" x14ac:dyDescent="0.25">
      <c r="A33" s="21" t="s">
        <v>66</v>
      </c>
      <c r="B33" s="3" t="s">
        <v>10</v>
      </c>
      <c r="C33" s="10" t="s">
        <v>42</v>
      </c>
      <c r="D33" s="1">
        <v>45500</v>
      </c>
      <c r="E33" s="1">
        <v>45504</v>
      </c>
      <c r="F33" s="6" t="s">
        <v>68</v>
      </c>
      <c r="G33" s="2">
        <v>2589.0700000000002</v>
      </c>
      <c r="H33" s="2">
        <v>2650</v>
      </c>
      <c r="I33" s="19" t="s">
        <v>69</v>
      </c>
      <c r="J33" s="13">
        <f t="shared" si="0"/>
        <v>5239.07</v>
      </c>
      <c r="K33" s="15" t="s">
        <v>70</v>
      </c>
    </row>
    <row r="34" spans="1:11" x14ac:dyDescent="0.25">
      <c r="A34" s="21" t="s">
        <v>23</v>
      </c>
      <c r="B34" s="3" t="s">
        <v>10</v>
      </c>
      <c r="C34" s="10" t="s">
        <v>77</v>
      </c>
      <c r="D34" s="1">
        <v>45508</v>
      </c>
      <c r="E34" s="1">
        <v>45512</v>
      </c>
      <c r="F34" s="6" t="s">
        <v>11</v>
      </c>
      <c r="G34" s="2">
        <v>1097.55</v>
      </c>
      <c r="H34" s="2">
        <v>2650</v>
      </c>
      <c r="I34" s="19" t="s">
        <v>69</v>
      </c>
      <c r="J34" s="13">
        <f t="shared" si="0"/>
        <v>3747.55</v>
      </c>
      <c r="K34" s="15" t="s">
        <v>76</v>
      </c>
    </row>
    <row r="35" spans="1:11" x14ac:dyDescent="0.25">
      <c r="A35" s="21" t="s">
        <v>21</v>
      </c>
      <c r="B35" s="3" t="s">
        <v>10</v>
      </c>
      <c r="C35" s="10" t="s">
        <v>72</v>
      </c>
      <c r="D35" s="1">
        <v>45508</v>
      </c>
      <c r="E35" s="1">
        <v>45511</v>
      </c>
      <c r="F35" s="6" t="s">
        <v>11</v>
      </c>
      <c r="G35" s="2">
        <v>954.5</v>
      </c>
      <c r="H35" s="2">
        <v>2150</v>
      </c>
      <c r="I35" s="19" t="s">
        <v>49</v>
      </c>
      <c r="J35" s="13">
        <f t="shared" si="0"/>
        <v>3104.5</v>
      </c>
      <c r="K35" s="15" t="s">
        <v>76</v>
      </c>
    </row>
    <row r="36" spans="1:11" x14ac:dyDescent="0.25">
      <c r="A36" s="21" t="s">
        <v>71</v>
      </c>
      <c r="B36" s="3" t="s">
        <v>10</v>
      </c>
      <c r="C36" s="10" t="s">
        <v>72</v>
      </c>
      <c r="D36" s="1">
        <v>45509</v>
      </c>
      <c r="E36" s="1">
        <v>45513</v>
      </c>
      <c r="F36" s="6" t="s">
        <v>11</v>
      </c>
      <c r="G36" s="2">
        <v>848.24</v>
      </c>
      <c r="H36" s="2">
        <v>2650</v>
      </c>
      <c r="I36" s="19" t="s">
        <v>69</v>
      </c>
      <c r="J36" s="13">
        <f t="shared" si="0"/>
        <v>3498.24</v>
      </c>
      <c r="K36" s="15" t="s">
        <v>73</v>
      </c>
    </row>
    <row r="37" spans="1:11" x14ac:dyDescent="0.25">
      <c r="A37" s="21" t="s">
        <v>66</v>
      </c>
      <c r="B37" s="3" t="s">
        <v>10</v>
      </c>
      <c r="C37" s="10" t="s">
        <v>72</v>
      </c>
      <c r="D37" s="1">
        <v>45509</v>
      </c>
      <c r="E37" s="1">
        <v>45513</v>
      </c>
      <c r="F37" s="6" t="s">
        <v>11</v>
      </c>
      <c r="G37" s="2">
        <v>848.24</v>
      </c>
      <c r="H37" s="2">
        <v>2650</v>
      </c>
      <c r="I37" s="19" t="s">
        <v>69</v>
      </c>
      <c r="J37" s="13">
        <f t="shared" si="0"/>
        <v>3498.24</v>
      </c>
      <c r="K37" s="15" t="s">
        <v>73</v>
      </c>
    </row>
    <row r="38" spans="1:11" x14ac:dyDescent="0.25">
      <c r="A38" s="21" t="s">
        <v>51</v>
      </c>
      <c r="B38" s="3" t="s">
        <v>10</v>
      </c>
      <c r="C38" s="10" t="s">
        <v>72</v>
      </c>
      <c r="D38" s="1">
        <v>45509</v>
      </c>
      <c r="E38" s="1">
        <v>45513</v>
      </c>
      <c r="F38" s="6" t="s">
        <v>11</v>
      </c>
      <c r="G38" s="2">
        <v>848.24</v>
      </c>
      <c r="H38" s="2">
        <v>2650</v>
      </c>
      <c r="I38" s="19" t="s">
        <v>69</v>
      </c>
      <c r="J38" s="13">
        <f t="shared" si="0"/>
        <v>3498.24</v>
      </c>
      <c r="K38" s="15" t="s">
        <v>73</v>
      </c>
    </row>
    <row r="39" spans="1:11" x14ac:dyDescent="0.25">
      <c r="A39" s="21" t="s">
        <v>16</v>
      </c>
      <c r="B39" s="3" t="s">
        <v>10</v>
      </c>
      <c r="C39" s="10" t="s">
        <v>42</v>
      </c>
      <c r="D39" s="1">
        <v>45509</v>
      </c>
      <c r="E39" s="1">
        <v>45514</v>
      </c>
      <c r="F39" s="6" t="s">
        <v>68</v>
      </c>
      <c r="G39" s="2">
        <v>1937.15</v>
      </c>
      <c r="H39" s="2">
        <v>3150</v>
      </c>
      <c r="I39" s="19" t="s">
        <v>56</v>
      </c>
      <c r="J39" s="13">
        <f t="shared" si="0"/>
        <v>5087.1499999999996</v>
      </c>
      <c r="K39" s="15" t="s">
        <v>74</v>
      </c>
    </row>
    <row r="40" spans="1:11" x14ac:dyDescent="0.25">
      <c r="A40" s="21" t="s">
        <v>75</v>
      </c>
      <c r="B40" s="3" t="s">
        <v>37</v>
      </c>
      <c r="C40" s="10" t="s">
        <v>42</v>
      </c>
      <c r="D40" s="1">
        <v>45509</v>
      </c>
      <c r="E40" s="1">
        <v>45514</v>
      </c>
      <c r="F40" s="6" t="s">
        <v>68</v>
      </c>
      <c r="G40" s="2">
        <v>1937.15</v>
      </c>
      <c r="H40" s="2">
        <v>3150</v>
      </c>
      <c r="I40" s="19" t="s">
        <v>56</v>
      </c>
      <c r="J40" s="13">
        <f t="shared" ref="J40:J41" si="2">SUM(G40:H40)</f>
        <v>5087.1499999999996</v>
      </c>
      <c r="K40" s="15" t="s">
        <v>74</v>
      </c>
    </row>
    <row r="41" spans="1:11" x14ac:dyDescent="0.25">
      <c r="A41" s="21" t="s">
        <v>23</v>
      </c>
      <c r="B41" s="3" t="s">
        <v>10</v>
      </c>
      <c r="C41" s="10" t="s">
        <v>19</v>
      </c>
      <c r="D41" s="1">
        <v>45518</v>
      </c>
      <c r="E41" s="1">
        <v>45519</v>
      </c>
      <c r="F41" s="6" t="s">
        <v>11</v>
      </c>
      <c r="G41" s="2">
        <v>143.05000000000001</v>
      </c>
      <c r="H41" s="2">
        <v>900</v>
      </c>
      <c r="I41" s="19" t="s">
        <v>14</v>
      </c>
      <c r="J41" s="13">
        <f t="shared" si="2"/>
        <v>1043.05</v>
      </c>
      <c r="K41" s="15" t="s">
        <v>79</v>
      </c>
    </row>
    <row r="42" spans="1:11" x14ac:dyDescent="0.25">
      <c r="A42" s="21" t="s">
        <v>15</v>
      </c>
      <c r="B42" s="3" t="s">
        <v>10</v>
      </c>
      <c r="C42" s="10" t="s">
        <v>42</v>
      </c>
      <c r="D42" s="1">
        <v>45525</v>
      </c>
      <c r="E42" s="1">
        <v>45528</v>
      </c>
      <c r="F42" s="6" t="s">
        <v>68</v>
      </c>
      <c r="G42" s="2">
        <v>1512.83</v>
      </c>
      <c r="H42" s="2">
        <v>2150</v>
      </c>
      <c r="I42" s="19" t="s">
        <v>49</v>
      </c>
      <c r="J42" s="13">
        <f t="shared" si="0"/>
        <v>3662.83</v>
      </c>
      <c r="K42" s="15" t="s">
        <v>78</v>
      </c>
    </row>
    <row r="43" spans="1:11" x14ac:dyDescent="0.25">
      <c r="A43" s="21" t="s">
        <v>66</v>
      </c>
      <c r="B43" s="29" t="s">
        <v>10</v>
      </c>
      <c r="C43" s="10" t="s">
        <v>42</v>
      </c>
      <c r="D43" s="1">
        <v>45525</v>
      </c>
      <c r="E43" s="1">
        <v>45528</v>
      </c>
      <c r="F43" s="6" t="s">
        <v>68</v>
      </c>
      <c r="G43" s="32">
        <v>4093.58</v>
      </c>
      <c r="H43" s="32">
        <v>2150</v>
      </c>
      <c r="I43" s="19" t="s">
        <v>49</v>
      </c>
      <c r="J43" s="13">
        <f t="shared" si="0"/>
        <v>6243.58</v>
      </c>
      <c r="K43" s="15" t="s">
        <v>78</v>
      </c>
    </row>
    <row r="44" spans="1:11" x14ac:dyDescent="0.25">
      <c r="A44" s="21" t="s">
        <v>80</v>
      </c>
      <c r="B44" s="29" t="s">
        <v>10</v>
      </c>
      <c r="C44" s="10" t="s">
        <v>38</v>
      </c>
      <c r="D44" s="45">
        <v>45537</v>
      </c>
      <c r="E44" s="45">
        <v>45540</v>
      </c>
      <c r="F44" s="31" t="s">
        <v>11</v>
      </c>
      <c r="G44" s="32">
        <v>324.8</v>
      </c>
      <c r="H44" s="32">
        <v>1700</v>
      </c>
      <c r="I44" s="19" t="s">
        <v>49</v>
      </c>
      <c r="J44" s="13">
        <f t="shared" si="0"/>
        <v>2024.8</v>
      </c>
      <c r="K44" s="34" t="s">
        <v>82</v>
      </c>
    </row>
    <row r="45" spans="1:11" x14ac:dyDescent="0.25">
      <c r="A45" s="21" t="s">
        <v>81</v>
      </c>
      <c r="B45" s="29" t="s">
        <v>37</v>
      </c>
      <c r="C45" s="10" t="s">
        <v>38</v>
      </c>
      <c r="D45" s="45">
        <v>45539</v>
      </c>
      <c r="E45" s="45">
        <v>45540</v>
      </c>
      <c r="F45" s="31" t="s">
        <v>11</v>
      </c>
      <c r="G45" s="32">
        <v>324.8</v>
      </c>
      <c r="H45" s="32">
        <v>900</v>
      </c>
      <c r="I45" s="35" t="s">
        <v>14</v>
      </c>
      <c r="J45" s="13">
        <f t="shared" si="0"/>
        <v>1224.8</v>
      </c>
      <c r="K45" s="34" t="s">
        <v>82</v>
      </c>
    </row>
    <row r="46" spans="1:11" x14ac:dyDescent="0.25">
      <c r="A46" s="21" t="s">
        <v>16</v>
      </c>
      <c r="B46" s="29" t="s">
        <v>10</v>
      </c>
      <c r="C46" s="10" t="s">
        <v>38</v>
      </c>
      <c r="D46" s="45">
        <v>45539</v>
      </c>
      <c r="E46" s="45">
        <v>45540</v>
      </c>
      <c r="F46" s="31" t="s">
        <v>11</v>
      </c>
      <c r="G46" s="32">
        <v>324.8</v>
      </c>
      <c r="H46" s="32">
        <v>900</v>
      </c>
      <c r="I46" s="35" t="s">
        <v>14</v>
      </c>
      <c r="J46" s="13">
        <f t="shared" si="0"/>
        <v>1224.8</v>
      </c>
      <c r="K46" s="34" t="s">
        <v>82</v>
      </c>
    </row>
    <row r="47" spans="1:11" x14ac:dyDescent="0.25">
      <c r="A47" s="36" t="s">
        <v>23</v>
      </c>
      <c r="B47" s="29" t="s">
        <v>10</v>
      </c>
      <c r="C47" s="10" t="s">
        <v>19</v>
      </c>
      <c r="D47" s="46">
        <v>45546</v>
      </c>
      <c r="E47" s="46">
        <v>45547</v>
      </c>
      <c r="F47" s="31" t="s">
        <v>11</v>
      </c>
      <c r="G47" s="41">
        <v>71.400000000000006</v>
      </c>
      <c r="H47" s="32">
        <v>900</v>
      </c>
      <c r="I47" s="35" t="s">
        <v>14</v>
      </c>
      <c r="J47" s="13">
        <f t="shared" si="0"/>
        <v>971.4</v>
      </c>
      <c r="K47" s="15" t="s">
        <v>79</v>
      </c>
    </row>
    <row r="48" spans="1:11" s="40" customFormat="1" x14ac:dyDescent="0.25">
      <c r="A48" s="21" t="s">
        <v>23</v>
      </c>
      <c r="B48" s="29" t="s">
        <v>10</v>
      </c>
      <c r="C48" s="10" t="s">
        <v>19</v>
      </c>
      <c r="D48" s="45">
        <v>45560</v>
      </c>
      <c r="E48" s="45">
        <v>45561</v>
      </c>
      <c r="F48" s="31" t="s">
        <v>11</v>
      </c>
      <c r="G48" s="32">
        <v>71.400000000000006</v>
      </c>
      <c r="H48" s="32">
        <v>900</v>
      </c>
      <c r="I48" s="35" t="s">
        <v>14</v>
      </c>
      <c r="J48" s="13">
        <f t="shared" si="0"/>
        <v>971.4</v>
      </c>
      <c r="K48" s="15" t="s">
        <v>83</v>
      </c>
    </row>
    <row r="49" spans="1:11" s="40" customFormat="1" x14ac:dyDescent="0.25">
      <c r="A49" s="21" t="s">
        <v>23</v>
      </c>
      <c r="B49" s="29" t="s">
        <v>10</v>
      </c>
      <c r="C49" s="10" t="s">
        <v>19</v>
      </c>
      <c r="D49" s="45">
        <v>45581</v>
      </c>
      <c r="E49" s="45">
        <v>45581</v>
      </c>
      <c r="F49" s="31" t="s">
        <v>11</v>
      </c>
      <c r="G49" s="32">
        <v>71.400000000000006</v>
      </c>
      <c r="H49" s="32">
        <v>500</v>
      </c>
      <c r="I49" s="35">
        <v>0.5</v>
      </c>
      <c r="J49" s="13">
        <f t="shared" ref="J49" si="3">SUM(G49:H49)</f>
        <v>571.4</v>
      </c>
    </row>
    <row r="50" spans="1:11" s="40" customFormat="1" x14ac:dyDescent="0.25">
      <c r="A50" s="21" t="s">
        <v>84</v>
      </c>
      <c r="B50" s="29" t="s">
        <v>85</v>
      </c>
      <c r="C50" s="5" t="s">
        <v>42</v>
      </c>
      <c r="D50" s="45">
        <v>45586</v>
      </c>
      <c r="E50" s="45">
        <v>45590</v>
      </c>
      <c r="F50" s="31" t="s">
        <v>86</v>
      </c>
      <c r="G50" s="32">
        <v>0</v>
      </c>
      <c r="H50" s="32">
        <v>2150</v>
      </c>
      <c r="I50" s="35" t="s">
        <v>49</v>
      </c>
      <c r="J50" s="13">
        <f t="shared" si="0"/>
        <v>2150</v>
      </c>
      <c r="K50" s="34" t="s">
        <v>87</v>
      </c>
    </row>
    <row r="51" spans="1:11" s="40" customFormat="1" x14ac:dyDescent="0.25">
      <c r="A51" s="21" t="s">
        <v>41</v>
      </c>
      <c r="B51" s="29" t="s">
        <v>10</v>
      </c>
      <c r="C51" s="30" t="s">
        <v>89</v>
      </c>
      <c r="D51" s="45">
        <v>45588</v>
      </c>
      <c r="E51" s="45">
        <v>45591</v>
      </c>
      <c r="F51" s="31" t="s">
        <v>86</v>
      </c>
      <c r="G51" s="37">
        <v>2707.9</v>
      </c>
      <c r="H51" s="37">
        <v>2150</v>
      </c>
      <c r="I51" s="35" t="s">
        <v>49</v>
      </c>
      <c r="J51" s="13">
        <f t="shared" si="0"/>
        <v>4857.8999999999996</v>
      </c>
      <c r="K51" s="20" t="s">
        <v>88</v>
      </c>
    </row>
    <row r="52" spans="1:11" s="40" customFormat="1" x14ac:dyDescent="0.25">
      <c r="A52" s="21" t="s">
        <v>15</v>
      </c>
      <c r="B52" s="29" t="s">
        <v>10</v>
      </c>
      <c r="C52" s="30" t="s">
        <v>89</v>
      </c>
      <c r="D52" s="45">
        <v>45588</v>
      </c>
      <c r="E52" s="45">
        <v>45592</v>
      </c>
      <c r="F52" s="31" t="s">
        <v>86</v>
      </c>
      <c r="G52" s="37">
        <v>1257.3900000000001</v>
      </c>
      <c r="H52" s="37">
        <v>2650</v>
      </c>
      <c r="I52" s="35" t="s">
        <v>69</v>
      </c>
      <c r="J52" s="13">
        <f t="shared" si="0"/>
        <v>3907.3900000000003</v>
      </c>
      <c r="K52" s="20" t="s">
        <v>88</v>
      </c>
    </row>
    <row r="53" spans="1:11" s="40" customFormat="1" x14ac:dyDescent="0.25">
      <c r="A53" s="21" t="s">
        <v>23</v>
      </c>
      <c r="B53" s="29" t="s">
        <v>10</v>
      </c>
      <c r="C53" s="10" t="s">
        <v>19</v>
      </c>
      <c r="D53" s="45">
        <v>45588</v>
      </c>
      <c r="E53" s="45">
        <v>45589</v>
      </c>
      <c r="F53" s="31" t="s">
        <v>11</v>
      </c>
      <c r="G53" s="37">
        <v>143.05000000000001</v>
      </c>
      <c r="H53" s="37">
        <v>900</v>
      </c>
      <c r="I53" s="35" t="s">
        <v>14</v>
      </c>
      <c r="J53" s="13">
        <f t="shared" si="0"/>
        <v>1043.05</v>
      </c>
      <c r="K53" s="20" t="s">
        <v>90</v>
      </c>
    </row>
    <row r="54" spans="1:11" s="40" customFormat="1" x14ac:dyDescent="0.25">
      <c r="A54" s="21" t="s">
        <v>23</v>
      </c>
      <c r="B54" s="29" t="s">
        <v>10</v>
      </c>
      <c r="C54" s="10" t="s">
        <v>19</v>
      </c>
      <c r="D54" s="45">
        <v>45595</v>
      </c>
      <c r="E54" s="45">
        <v>45595</v>
      </c>
      <c r="F54" s="31" t="s">
        <v>11</v>
      </c>
      <c r="G54" s="37">
        <v>142.80000000000001</v>
      </c>
      <c r="H54" s="37">
        <v>500</v>
      </c>
      <c r="I54" s="35">
        <v>0.5</v>
      </c>
      <c r="J54" s="13">
        <f t="shared" ref="J54" si="4">SUM(G54:H54)</f>
        <v>642.79999999999995</v>
      </c>
      <c r="K54" s="15" t="s">
        <v>67</v>
      </c>
    </row>
    <row r="55" spans="1:11" s="40" customFormat="1" x14ac:dyDescent="0.25">
      <c r="A55" s="21" t="s">
        <v>23</v>
      </c>
      <c r="B55" s="29" t="s">
        <v>10</v>
      </c>
      <c r="C55" s="10" t="s">
        <v>19</v>
      </c>
      <c r="D55" s="45">
        <v>45609</v>
      </c>
      <c r="E55" s="45">
        <v>45609</v>
      </c>
      <c r="F55" s="3" t="s">
        <v>11</v>
      </c>
      <c r="G55" s="37">
        <v>142.80000000000001</v>
      </c>
      <c r="H55" s="37">
        <v>500</v>
      </c>
      <c r="I55" s="35">
        <v>0.5</v>
      </c>
      <c r="J55" s="13">
        <f t="shared" si="0"/>
        <v>642.79999999999995</v>
      </c>
      <c r="K55" s="15" t="s">
        <v>60</v>
      </c>
    </row>
    <row r="56" spans="1:11" s="40" customFormat="1" x14ac:dyDescent="0.25">
      <c r="A56" s="21" t="s">
        <v>23</v>
      </c>
      <c r="B56" s="29" t="s">
        <v>10</v>
      </c>
      <c r="C56" s="10" t="s">
        <v>19</v>
      </c>
      <c r="D56" s="45">
        <v>45617</v>
      </c>
      <c r="E56" s="45">
        <v>45617</v>
      </c>
      <c r="F56" s="3" t="s">
        <v>11</v>
      </c>
      <c r="G56" s="37">
        <v>142.80000000000001</v>
      </c>
      <c r="H56" s="37">
        <v>500</v>
      </c>
      <c r="I56" s="35">
        <v>0.5</v>
      </c>
      <c r="J56" s="13">
        <f t="shared" si="0"/>
        <v>642.79999999999995</v>
      </c>
      <c r="K56" s="15" t="s">
        <v>92</v>
      </c>
    </row>
    <row r="57" spans="1:11" s="40" customFormat="1" x14ac:dyDescent="0.25">
      <c r="A57" s="20" t="s">
        <v>16</v>
      </c>
      <c r="B57" s="29" t="s">
        <v>10</v>
      </c>
      <c r="C57" s="3" t="s">
        <v>42</v>
      </c>
      <c r="D57" s="45">
        <v>45623</v>
      </c>
      <c r="E57" s="45">
        <v>45626</v>
      </c>
      <c r="F57" s="3" t="s">
        <v>86</v>
      </c>
      <c r="G57" s="37">
        <v>1684.23</v>
      </c>
      <c r="H57" s="37">
        <v>2150</v>
      </c>
      <c r="I57" s="35" t="s">
        <v>13</v>
      </c>
      <c r="J57" s="13">
        <f t="shared" si="0"/>
        <v>3834.23</v>
      </c>
      <c r="K57" s="34" t="s">
        <v>91</v>
      </c>
    </row>
    <row r="58" spans="1:11" x14ac:dyDescent="0.25">
      <c r="A58" s="20" t="s">
        <v>62</v>
      </c>
      <c r="B58" s="29" t="s">
        <v>37</v>
      </c>
      <c r="C58" s="5" t="s">
        <v>48</v>
      </c>
      <c r="D58" s="45">
        <v>45628</v>
      </c>
      <c r="E58" s="45">
        <v>45629</v>
      </c>
      <c r="F58" s="29" t="s">
        <v>11</v>
      </c>
      <c r="G58" s="37">
        <v>259.7</v>
      </c>
      <c r="H58" s="38">
        <v>900</v>
      </c>
      <c r="I58" s="49" t="s">
        <v>14</v>
      </c>
      <c r="J58" s="13">
        <f t="shared" si="0"/>
        <v>1159.7</v>
      </c>
      <c r="K58" s="39" t="s">
        <v>93</v>
      </c>
    </row>
    <row r="59" spans="1:11" x14ac:dyDescent="0.25">
      <c r="A59" s="42" t="s">
        <v>46</v>
      </c>
      <c r="B59" s="3" t="s">
        <v>47</v>
      </c>
      <c r="C59" s="5" t="s">
        <v>48</v>
      </c>
      <c r="D59" s="45">
        <v>45628</v>
      </c>
      <c r="E59" s="45">
        <v>45629</v>
      </c>
      <c r="F59" s="29" t="s">
        <v>11</v>
      </c>
      <c r="G59" s="37">
        <v>259.7</v>
      </c>
      <c r="H59" s="38">
        <v>900</v>
      </c>
      <c r="I59" s="49" t="s">
        <v>14</v>
      </c>
      <c r="J59" s="13">
        <f t="shared" ref="J59" si="5">SUM(G59:H59)</f>
        <v>1159.7</v>
      </c>
      <c r="K59" s="39" t="s">
        <v>93</v>
      </c>
    </row>
    <row r="60" spans="1:11" x14ac:dyDescent="0.25">
      <c r="A60" s="42" t="s">
        <v>23</v>
      </c>
      <c r="B60" s="29" t="s">
        <v>10</v>
      </c>
      <c r="C60" s="10" t="s">
        <v>19</v>
      </c>
      <c r="D60" s="45">
        <v>45630</v>
      </c>
      <c r="E60" s="45">
        <v>45631</v>
      </c>
      <c r="F60" s="3" t="s">
        <v>11</v>
      </c>
      <c r="G60" s="37">
        <v>77.599999999999994</v>
      </c>
      <c r="H60" s="37">
        <v>900</v>
      </c>
      <c r="I60" s="35" t="s">
        <v>14</v>
      </c>
      <c r="J60" s="13">
        <f t="shared" si="0"/>
        <v>977.6</v>
      </c>
      <c r="K60" s="20" t="s">
        <v>94</v>
      </c>
    </row>
    <row r="61" spans="1:11" x14ac:dyDescent="0.25">
      <c r="A61" s="42" t="s">
        <v>23</v>
      </c>
      <c r="B61" s="29" t="s">
        <v>10</v>
      </c>
      <c r="C61" s="10" t="s">
        <v>19</v>
      </c>
      <c r="D61" s="45">
        <v>45636</v>
      </c>
      <c r="E61" s="45">
        <v>45637</v>
      </c>
      <c r="F61" s="3" t="s">
        <v>11</v>
      </c>
      <c r="G61" s="37">
        <v>155.19999999999999</v>
      </c>
      <c r="H61" s="37">
        <v>900</v>
      </c>
      <c r="I61" s="35" t="s">
        <v>14</v>
      </c>
      <c r="J61" s="13">
        <f t="shared" si="0"/>
        <v>1055.2</v>
      </c>
      <c r="K61" s="20" t="s">
        <v>95</v>
      </c>
    </row>
    <row r="62" spans="1:11" x14ac:dyDescent="0.25">
      <c r="A62" s="20"/>
      <c r="B62" s="29"/>
      <c r="C62" s="5"/>
      <c r="D62" s="45"/>
      <c r="E62" s="45"/>
      <c r="F62" s="3"/>
      <c r="G62" s="37"/>
      <c r="H62" s="37"/>
      <c r="I62" s="35"/>
      <c r="J62" s="13">
        <f t="shared" si="0"/>
        <v>0</v>
      </c>
      <c r="K62" s="34"/>
    </row>
    <row r="63" spans="1:11" x14ac:dyDescent="0.25">
      <c r="A63" s="42"/>
      <c r="B63" s="29"/>
      <c r="C63" s="3"/>
      <c r="D63" s="45"/>
      <c r="E63" s="45"/>
      <c r="F63" s="3"/>
      <c r="G63" s="37"/>
      <c r="H63" s="37"/>
      <c r="I63" s="35"/>
      <c r="J63" s="13">
        <f t="shared" si="0"/>
        <v>0</v>
      </c>
      <c r="K63" s="20"/>
    </row>
    <row r="64" spans="1:11" x14ac:dyDescent="0.25">
      <c r="A64" s="42"/>
      <c r="B64" s="3"/>
      <c r="C64" s="3"/>
      <c r="D64" s="45"/>
      <c r="E64" s="45"/>
      <c r="F64" s="3"/>
      <c r="G64" s="37"/>
      <c r="H64" s="37"/>
      <c r="I64" s="35"/>
      <c r="J64" s="13">
        <f t="shared" si="0"/>
        <v>0</v>
      </c>
      <c r="K64" s="20"/>
    </row>
    <row r="65" spans="1:11" x14ac:dyDescent="0.25">
      <c r="A65" s="42"/>
      <c r="B65" s="3"/>
      <c r="C65" s="3"/>
      <c r="D65" s="45"/>
      <c r="E65" s="45"/>
      <c r="F65" s="3"/>
      <c r="G65" s="37"/>
      <c r="H65" s="37"/>
      <c r="I65" s="35"/>
      <c r="J65" s="13">
        <f t="shared" si="0"/>
        <v>0</v>
      </c>
      <c r="K65" s="20"/>
    </row>
    <row r="66" spans="1:11" x14ac:dyDescent="0.25">
      <c r="A66" s="42"/>
      <c r="B66" s="3"/>
      <c r="C66" s="3"/>
      <c r="D66" s="45"/>
      <c r="E66" s="45"/>
      <c r="F66" s="3"/>
      <c r="G66" s="37"/>
      <c r="H66" s="37"/>
      <c r="I66" s="35"/>
      <c r="J66" s="13">
        <f t="shared" si="0"/>
        <v>0</v>
      </c>
      <c r="K66" s="20"/>
    </row>
    <row r="67" spans="1:11" x14ac:dyDescent="0.25">
      <c r="A67" s="42"/>
      <c r="B67" s="29"/>
      <c r="C67" s="3"/>
      <c r="D67" s="45"/>
      <c r="E67" s="45"/>
      <c r="F67" s="3"/>
      <c r="G67" s="37"/>
      <c r="H67" s="37"/>
      <c r="I67" s="35"/>
      <c r="J67" s="13">
        <f t="shared" si="0"/>
        <v>0</v>
      </c>
      <c r="K67" s="20"/>
    </row>
    <row r="68" spans="1:11" x14ac:dyDescent="0.25">
      <c r="A68" s="43"/>
      <c r="B68" s="29"/>
      <c r="C68" s="3"/>
      <c r="D68" s="45"/>
      <c r="E68" s="45"/>
      <c r="F68" s="29"/>
      <c r="G68" s="37"/>
      <c r="H68" s="37"/>
      <c r="I68" s="35"/>
      <c r="J68" s="13">
        <f t="shared" si="0"/>
        <v>0</v>
      </c>
      <c r="K68" s="39"/>
    </row>
    <row r="69" spans="1:11" x14ac:dyDescent="0.25">
      <c r="A69" s="20"/>
      <c r="B69" s="29"/>
      <c r="C69" s="5"/>
      <c r="D69" s="45"/>
      <c r="E69" s="45"/>
      <c r="F69" s="3"/>
      <c r="G69" s="37"/>
      <c r="H69" s="37"/>
      <c r="I69" s="35"/>
      <c r="J69" s="13">
        <f t="shared" si="0"/>
        <v>0</v>
      </c>
      <c r="K69" s="34"/>
    </row>
    <row r="70" spans="1:11" x14ac:dyDescent="0.25">
      <c r="A70" s="43"/>
      <c r="B70" s="29"/>
      <c r="C70" s="3"/>
      <c r="D70" s="45"/>
      <c r="E70" s="45"/>
      <c r="F70" s="29"/>
      <c r="G70" s="37"/>
      <c r="H70" s="37"/>
      <c r="I70" s="35"/>
      <c r="J70" s="13">
        <f t="shared" si="0"/>
        <v>0</v>
      </c>
      <c r="K70" s="39"/>
    </row>
    <row r="71" spans="1:11" x14ac:dyDescent="0.25">
      <c r="A71" s="43"/>
      <c r="B71" s="29"/>
      <c r="C71" s="3"/>
      <c r="D71" s="45"/>
      <c r="E71" s="45"/>
      <c r="F71" s="29"/>
      <c r="G71" s="37"/>
      <c r="H71" s="37"/>
      <c r="I71" s="35"/>
      <c r="J71" s="13">
        <f t="shared" si="0"/>
        <v>0</v>
      </c>
      <c r="K71" s="39"/>
    </row>
    <row r="72" spans="1:11" x14ac:dyDescent="0.25">
      <c r="A72" s="43"/>
      <c r="B72" s="29"/>
      <c r="C72" s="3"/>
      <c r="D72" s="45"/>
      <c r="E72" s="45"/>
      <c r="F72" s="29"/>
      <c r="G72" s="37"/>
      <c r="H72" s="37"/>
      <c r="I72" s="35"/>
      <c r="J72" s="13">
        <f t="shared" si="0"/>
        <v>0</v>
      </c>
      <c r="K72" s="39"/>
    </row>
    <row r="73" spans="1:11" x14ac:dyDescent="0.25">
      <c r="A73" s="43"/>
      <c r="B73" s="29"/>
      <c r="C73" s="3"/>
      <c r="D73" s="45"/>
      <c r="E73" s="45"/>
      <c r="F73" s="29"/>
      <c r="G73" s="37"/>
      <c r="H73" s="37"/>
      <c r="I73" s="35"/>
      <c r="J73" s="13">
        <f t="shared" si="0"/>
        <v>0</v>
      </c>
      <c r="K73" s="39"/>
    </row>
    <row r="74" spans="1:11" x14ac:dyDescent="0.25">
      <c r="A74" s="43"/>
      <c r="B74" s="29"/>
      <c r="C74" s="29"/>
      <c r="D74" s="45"/>
      <c r="E74" s="45"/>
      <c r="F74" s="29"/>
      <c r="G74" s="3"/>
      <c r="H74" s="38"/>
      <c r="I74" s="35"/>
      <c r="J74" s="13">
        <f t="shared" si="0"/>
        <v>0</v>
      </c>
      <c r="K74" s="39"/>
    </row>
    <row r="75" spans="1:11" x14ac:dyDescent="0.25">
      <c r="A75" s="43"/>
      <c r="B75" s="29"/>
      <c r="C75" s="29"/>
      <c r="D75" s="45"/>
      <c r="E75" s="45"/>
      <c r="F75" s="29"/>
      <c r="G75" s="3"/>
      <c r="H75" s="38"/>
      <c r="I75" s="35"/>
      <c r="J75" s="13">
        <f t="shared" ref="J75:J92" si="6">SUM(G75:H75)</f>
        <v>0</v>
      </c>
      <c r="K75" s="39"/>
    </row>
    <row r="76" spans="1:11" x14ac:dyDescent="0.25">
      <c r="A76" s="43"/>
      <c r="B76" s="29"/>
      <c r="C76" s="29"/>
      <c r="D76" s="45"/>
      <c r="E76" s="45"/>
      <c r="F76" s="29"/>
      <c r="G76" s="37"/>
      <c r="H76" s="38"/>
      <c r="I76" s="35"/>
      <c r="J76" s="13">
        <f t="shared" si="6"/>
        <v>0</v>
      </c>
      <c r="K76" s="39"/>
    </row>
    <row r="77" spans="1:11" x14ac:dyDescent="0.25">
      <c r="A77" s="43"/>
      <c r="B77" s="29"/>
      <c r="C77" s="29"/>
      <c r="D77" s="45"/>
      <c r="E77" s="45"/>
      <c r="F77" s="29"/>
      <c r="G77" s="37"/>
      <c r="H77" s="38"/>
      <c r="I77" s="35"/>
      <c r="J77" s="13">
        <f t="shared" si="6"/>
        <v>0</v>
      </c>
      <c r="K77" s="39"/>
    </row>
    <row r="78" spans="1:11" x14ac:dyDescent="0.25">
      <c r="A78" s="43"/>
      <c r="B78" s="29"/>
      <c r="C78" s="29"/>
      <c r="D78" s="45"/>
      <c r="E78" s="45"/>
      <c r="F78" s="29"/>
      <c r="G78" s="37"/>
      <c r="H78" s="38"/>
      <c r="I78" s="35"/>
      <c r="J78" s="13">
        <f t="shared" si="6"/>
        <v>0</v>
      </c>
      <c r="K78" s="39"/>
    </row>
    <row r="79" spans="1:11" x14ac:dyDescent="0.25">
      <c r="A79" s="43"/>
      <c r="B79" s="29"/>
      <c r="C79" s="5"/>
      <c r="D79" s="45"/>
      <c r="E79" s="45"/>
      <c r="F79" s="29"/>
      <c r="G79" s="38"/>
      <c r="H79" s="38"/>
      <c r="I79" s="35"/>
      <c r="J79" s="13">
        <f t="shared" si="6"/>
        <v>0</v>
      </c>
      <c r="K79" s="39"/>
    </row>
    <row r="80" spans="1:11" x14ac:dyDescent="0.25">
      <c r="A80" s="43"/>
      <c r="B80" s="29"/>
      <c r="C80" s="5"/>
      <c r="D80" s="45"/>
      <c r="E80" s="45"/>
      <c r="F80" s="29"/>
      <c r="G80" s="38"/>
      <c r="H80" s="38"/>
      <c r="I80" s="35"/>
      <c r="J80" s="13">
        <f t="shared" si="6"/>
        <v>0</v>
      </c>
      <c r="K80" s="39"/>
    </row>
    <row r="81" spans="1:11" x14ac:dyDescent="0.25">
      <c r="A81" s="43"/>
      <c r="B81" s="29"/>
      <c r="C81" s="29"/>
      <c r="D81" s="45"/>
      <c r="E81" s="45"/>
      <c r="F81" s="29"/>
      <c r="G81" s="37"/>
      <c r="H81" s="37"/>
      <c r="I81" s="35"/>
      <c r="J81" s="13">
        <f t="shared" si="6"/>
        <v>0</v>
      </c>
      <c r="K81" s="39"/>
    </row>
    <row r="82" spans="1:11" x14ac:dyDescent="0.25">
      <c r="A82" s="43"/>
      <c r="B82" s="29"/>
      <c r="C82" s="29"/>
      <c r="D82" s="45"/>
      <c r="E82" s="45"/>
      <c r="F82" s="29"/>
      <c r="G82" s="37"/>
      <c r="H82" s="37"/>
      <c r="I82" s="35"/>
      <c r="J82" s="13">
        <f t="shared" si="6"/>
        <v>0</v>
      </c>
      <c r="K82" s="39"/>
    </row>
    <row r="83" spans="1:11" x14ac:dyDescent="0.25">
      <c r="A83" s="43"/>
      <c r="B83" s="29"/>
      <c r="C83" s="29"/>
      <c r="D83" s="45"/>
      <c r="E83" s="45"/>
      <c r="F83" s="29"/>
      <c r="G83" s="38"/>
      <c r="H83" s="38"/>
      <c r="I83" s="33"/>
      <c r="J83" s="13">
        <f t="shared" si="6"/>
        <v>0</v>
      </c>
      <c r="K83" s="39"/>
    </row>
    <row r="84" spans="1:11" x14ac:dyDescent="0.25">
      <c r="A84" s="43"/>
      <c r="B84" s="29"/>
      <c r="C84" s="29"/>
      <c r="D84" s="45"/>
      <c r="E84" s="45"/>
      <c r="F84" s="29"/>
      <c r="G84" s="38"/>
      <c r="H84" s="38"/>
      <c r="I84" s="33"/>
      <c r="J84" s="13">
        <f t="shared" si="6"/>
        <v>0</v>
      </c>
      <c r="K84" s="39"/>
    </row>
    <row r="85" spans="1:11" x14ac:dyDescent="0.25">
      <c r="A85" s="43"/>
      <c r="B85" s="29"/>
      <c r="C85" s="29"/>
      <c r="D85" s="45"/>
      <c r="E85" s="45"/>
      <c r="F85" s="29"/>
      <c r="G85" s="38"/>
      <c r="H85" s="38"/>
      <c r="I85" s="33"/>
      <c r="J85" s="13">
        <f t="shared" si="6"/>
        <v>0</v>
      </c>
      <c r="K85" s="39"/>
    </row>
    <row r="86" spans="1:11" x14ac:dyDescent="0.25">
      <c r="A86" s="43"/>
      <c r="B86" s="29"/>
      <c r="C86" s="29"/>
      <c r="D86" s="45"/>
      <c r="E86" s="45"/>
      <c r="F86" s="29"/>
      <c r="G86" s="38"/>
      <c r="H86" s="38"/>
      <c r="I86" s="33"/>
      <c r="J86" s="13">
        <f t="shared" si="6"/>
        <v>0</v>
      </c>
      <c r="K86" s="39"/>
    </row>
    <row r="87" spans="1:11" x14ac:dyDescent="0.25">
      <c r="A87" s="43"/>
      <c r="B87" s="29"/>
      <c r="C87" s="29"/>
      <c r="D87" s="45"/>
      <c r="E87" s="45"/>
      <c r="F87" s="29"/>
      <c r="G87" s="38"/>
      <c r="H87" s="38"/>
      <c r="I87" s="33"/>
      <c r="J87" s="13">
        <f t="shared" si="6"/>
        <v>0</v>
      </c>
      <c r="K87" s="39"/>
    </row>
    <row r="88" spans="1:11" x14ac:dyDescent="0.25">
      <c r="A88" s="43"/>
      <c r="B88" s="29"/>
      <c r="C88" s="5"/>
      <c r="D88" s="45"/>
      <c r="E88" s="45"/>
      <c r="F88" s="29"/>
      <c r="G88" s="38"/>
      <c r="H88" s="38"/>
      <c r="I88" s="35"/>
      <c r="J88" s="13">
        <f t="shared" si="6"/>
        <v>0</v>
      </c>
      <c r="K88" s="39"/>
    </row>
    <row r="89" spans="1:11" x14ac:dyDescent="0.25">
      <c r="A89" s="43"/>
      <c r="B89" s="29"/>
      <c r="C89" s="5"/>
      <c r="D89" s="45"/>
      <c r="E89" s="45"/>
      <c r="F89" s="29"/>
      <c r="G89" s="38"/>
      <c r="H89" s="38"/>
      <c r="I89" s="35"/>
      <c r="J89" s="13">
        <f t="shared" si="6"/>
        <v>0</v>
      </c>
      <c r="K89" s="39"/>
    </row>
    <row r="90" spans="1:11" x14ac:dyDescent="0.25">
      <c r="A90" s="43"/>
      <c r="B90" s="29"/>
      <c r="C90" s="29"/>
      <c r="D90" s="45"/>
      <c r="E90" s="45"/>
      <c r="F90" s="29"/>
      <c r="G90" s="38"/>
      <c r="H90" s="38"/>
      <c r="I90" s="35"/>
      <c r="J90" s="13">
        <f t="shared" si="6"/>
        <v>0</v>
      </c>
      <c r="K90" s="39"/>
    </row>
    <row r="91" spans="1:11" x14ac:dyDescent="0.25">
      <c r="A91" s="43"/>
      <c r="B91" s="29"/>
      <c r="C91" s="29"/>
      <c r="D91" s="45"/>
      <c r="E91" s="45"/>
      <c r="F91" s="29"/>
      <c r="G91" s="38"/>
      <c r="H91" s="38"/>
      <c r="I91" s="35"/>
      <c r="J91" s="13">
        <f t="shared" si="6"/>
        <v>0</v>
      </c>
      <c r="K91" s="39"/>
    </row>
    <row r="92" spans="1:11" x14ac:dyDescent="0.25">
      <c r="A92" s="43"/>
      <c r="B92" s="29"/>
      <c r="C92" s="5"/>
      <c r="D92" s="45"/>
      <c r="E92" s="45"/>
      <c r="F92" s="29"/>
      <c r="G92" s="44"/>
      <c r="H92" s="38"/>
      <c r="I92" s="35"/>
      <c r="J92" s="13">
        <f t="shared" si="6"/>
        <v>0</v>
      </c>
      <c r="K92" s="39"/>
    </row>
  </sheetData>
  <pageMargins left="3.937007874015748E-2" right="3.937007874015748E-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Magali Krindges - Coordenação Financeiro</cp:lastModifiedBy>
  <cp:lastPrinted>2015-10-27T13:43:33Z</cp:lastPrinted>
  <dcterms:created xsi:type="dcterms:W3CDTF">2014-06-16T12:45:13Z</dcterms:created>
  <dcterms:modified xsi:type="dcterms:W3CDTF">2024-12-16T14:35:49Z</dcterms:modified>
</cp:coreProperties>
</file>